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315" windowHeight="69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32" i="1" l="1"/>
  <c r="G33" i="1"/>
  <c r="G31" i="1"/>
  <c r="E32" i="1"/>
  <c r="E33" i="1"/>
  <c r="E31" i="1"/>
  <c r="C32" i="1"/>
  <c r="C33" i="1"/>
  <c r="C31" i="1"/>
  <c r="G18" i="1"/>
  <c r="G19" i="1"/>
  <c r="G20" i="1"/>
  <c r="G21" i="1"/>
  <c r="G22" i="1"/>
  <c r="G23" i="1"/>
  <c r="G24" i="1"/>
  <c r="G25" i="1"/>
  <c r="G26" i="1"/>
  <c r="G27" i="1"/>
  <c r="G28" i="1"/>
  <c r="G17" i="1"/>
  <c r="G16" i="1"/>
  <c r="E18" i="1"/>
  <c r="E19" i="1"/>
  <c r="E20" i="1"/>
  <c r="E21" i="1"/>
  <c r="E22" i="1"/>
  <c r="E23" i="1"/>
  <c r="E24" i="1"/>
  <c r="E25" i="1"/>
  <c r="E26" i="1"/>
  <c r="E27" i="1"/>
  <c r="E28" i="1"/>
  <c r="E17" i="1"/>
  <c r="E16" i="1"/>
  <c r="C17" i="1"/>
  <c r="C18" i="1"/>
  <c r="C19" i="1"/>
  <c r="C20" i="1"/>
  <c r="C21" i="1"/>
  <c r="C22" i="1"/>
  <c r="C23" i="1"/>
  <c r="C24" i="1"/>
  <c r="C25" i="1"/>
  <c r="C26" i="1"/>
  <c r="C27" i="1"/>
  <c r="C28" i="1"/>
  <c r="C16" i="1"/>
  <c r="G12" i="1"/>
  <c r="F12" i="1"/>
  <c r="E12" i="1"/>
  <c r="D12" i="1"/>
  <c r="C12" i="1"/>
  <c r="G5" i="1"/>
  <c r="E5" i="1"/>
  <c r="C5" i="1"/>
  <c r="D46" i="1" l="1"/>
  <c r="C46" i="1"/>
  <c r="E46" i="1"/>
  <c r="F46" i="1"/>
  <c r="G46" i="1"/>
  <c r="B46" i="1"/>
  <c r="B47" i="1" s="1"/>
  <c r="C29" i="1" l="1"/>
  <c r="G42" i="1"/>
  <c r="F42" i="1"/>
  <c r="G34" i="1"/>
  <c r="F34" i="1"/>
  <c r="F44" i="1" s="1"/>
  <c r="G29" i="1"/>
  <c r="F29" i="1"/>
  <c r="G11" i="1"/>
  <c r="G13" i="1" s="1"/>
  <c r="F11" i="1"/>
  <c r="F13" i="1" s="1"/>
  <c r="F45" i="1" s="1"/>
  <c r="F47" i="1" s="1"/>
  <c r="E42" i="1"/>
  <c r="D42" i="1"/>
  <c r="E34" i="1"/>
  <c r="D34" i="1"/>
  <c r="E29" i="1"/>
  <c r="D29" i="1"/>
  <c r="E11" i="1"/>
  <c r="E13" i="1" s="1"/>
  <c r="D11" i="1"/>
  <c r="D13" i="1" s="1"/>
  <c r="B11" i="1"/>
  <c r="G44" i="1" l="1"/>
  <c r="D44" i="1"/>
  <c r="D45" i="1" s="1"/>
  <c r="D47" i="1" s="1"/>
  <c r="E44" i="1"/>
  <c r="E45" i="1" s="1"/>
  <c r="E47" i="1" s="1"/>
  <c r="G45" i="1"/>
  <c r="G47" i="1" s="1"/>
  <c r="C42" i="1"/>
  <c r="B42" i="1"/>
  <c r="C34" i="1"/>
  <c r="B34" i="1"/>
  <c r="B29" i="1"/>
  <c r="C11" i="1"/>
  <c r="C13" i="1" s="1"/>
  <c r="B13" i="1"/>
  <c r="C44" i="1" l="1"/>
  <c r="C45" i="1" s="1"/>
  <c r="C47" i="1" s="1"/>
  <c r="B44" i="1"/>
  <c r="B45" i="1" s="1"/>
</calcChain>
</file>

<file path=xl/sharedStrings.xml><?xml version="1.0" encoding="utf-8"?>
<sst xmlns="http://schemas.openxmlformats.org/spreadsheetml/2006/main" count="52" uniqueCount="48">
  <si>
    <t>Tution/Fees</t>
  </si>
  <si>
    <t>Housing/Food</t>
  </si>
  <si>
    <t>Books/Supplies</t>
  </si>
  <si>
    <t>Transportation</t>
  </si>
  <si>
    <t>Personal Expenses</t>
  </si>
  <si>
    <t>Total</t>
  </si>
  <si>
    <t>Institutional Work Study     </t>
  </si>
  <si>
    <t>Perkins Loan</t>
  </si>
  <si>
    <t>Parent PLUS loan</t>
  </si>
  <si>
    <t>Private loan</t>
  </si>
  <si>
    <t>Health Insurance (if not included w/fees)</t>
  </si>
  <si>
    <t>Financial Aid award offer for academic year:</t>
  </si>
  <si>
    <t>GRANTS/SCHOLARSHIPS ("gift aid")</t>
  </si>
  <si>
    <t>BOG Fee Waiver (CA community college only)</t>
  </si>
  <si>
    <t>Chafee Grant (foster youth only)</t>
  </si>
  <si>
    <t>Educational Opportunity Program (EOP) Grant</t>
  </si>
  <si>
    <t>State University Grant (CSU campuses only)</t>
  </si>
  <si>
    <t xml:space="preserve">Federal Work Study </t>
  </si>
  <si>
    <r>
      <t xml:space="preserve">WORK STUDY </t>
    </r>
    <r>
      <rPr>
        <sz val="10"/>
        <color theme="1"/>
        <rFont val="Calibri"/>
        <family val="2"/>
        <scheme val="minor"/>
      </rPr>
      <t>(workstudy funds will be earned over the course of the term)</t>
    </r>
  </si>
  <si>
    <t>LOANS</t>
  </si>
  <si>
    <t xml:space="preserve">College #1: </t>
  </si>
  <si>
    <t xml:space="preserve">#1 official COA
</t>
  </si>
  <si>
    <t xml:space="preserve">#1 personalized COA
</t>
  </si>
  <si>
    <t xml:space="preserve">#2 official COA
</t>
  </si>
  <si>
    <t xml:space="preserve">#2 personalized COA
</t>
  </si>
  <si>
    <t xml:space="preserve">#3 official COA
</t>
  </si>
  <si>
    <t xml:space="preserve">#3 personalized COA
</t>
  </si>
  <si>
    <t>Expected Family Contribution (EFC):</t>
  </si>
  <si>
    <t>TOTAL NEED (COA minus EFC):</t>
  </si>
  <si>
    <t>Financial Aid Award Letter Comparison Tool</t>
  </si>
  <si>
    <r>
      <t xml:space="preserve">COST OF ATTENDANCE
</t>
    </r>
    <r>
      <rPr>
        <sz val="10"/>
        <color theme="1"/>
        <rFont val="Calibri"/>
        <family val="2"/>
        <scheme val="minor"/>
      </rPr>
      <t>Use official award letter/college website amounts in first column; create a personalized Cost of Attendance in the second column</t>
    </r>
  </si>
  <si>
    <t>Cal Grant A (CA schools only)</t>
  </si>
  <si>
    <t>Cal Grant B Fee Amount (CA schools only)</t>
  </si>
  <si>
    <t>Cal Grant B Stipend (CA schools only)</t>
  </si>
  <si>
    <t>Federal Pell Grant (can be used in any state)</t>
  </si>
  <si>
    <t>Federal SEOG (can be used in any state)</t>
  </si>
  <si>
    <r>
      <t xml:space="preserve">Also consider </t>
    </r>
    <r>
      <rPr>
        <b/>
        <sz val="10"/>
        <color theme="1"/>
        <rFont val="Calibri"/>
        <family val="2"/>
        <scheme val="minor"/>
      </rPr>
      <t>SAVINGS</t>
    </r>
    <r>
      <rPr>
        <sz val="10"/>
        <color theme="1"/>
        <rFont val="Calibri"/>
        <family val="2"/>
        <scheme val="minor"/>
      </rPr>
      <t xml:space="preserve"> that will be available to you as a result of you/your student being in college (especially if your student leaves the house, you will save in food, utilities, transportation, high school activity fees, etc).  In addition, you and your parents should investigate tax credits for educational expenses.  You can also reduce your college costs by reducing expenses you can control.</t>
    </r>
  </si>
  <si>
    <t>Federal Direct Stafford Loan Subsidized (fed govt pays interest while you are in school)</t>
  </si>
  <si>
    <t>Federal Direct Stafford Loan Unsubsidized (interest starts accruing immediately)</t>
  </si>
  <si>
    <t>College #2:</t>
  </si>
  <si>
    <t xml:space="preserve">College #3:   </t>
  </si>
  <si>
    <t>Other Grant/Scholarship:</t>
  </si>
  <si>
    <t>Subtotal grants and scholarships "gift aid":</t>
  </si>
  <si>
    <t>Subtotal workstudy:</t>
  </si>
  <si>
    <t>Subtotal loans:</t>
  </si>
  <si>
    <t>TOTAL financial aid award:</t>
  </si>
  <si>
    <t xml:space="preserve">Amount not met by financial aid ("unmet need"): </t>
  </si>
  <si>
    <t>Total money needed from you/your family for upcoming academic year (unmet need + EFC)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</si>
</sst>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7"/>
      <color theme="1"/>
      <name val="Calibri"/>
      <family val="2"/>
      <scheme val="minor"/>
    </font>
    <font>
      <sz val="10"/>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2" fillId="0" borderId="1" xfId="0" applyFont="1" applyBorder="1" applyAlignment="1" applyProtection="1">
      <alignment vertical="center"/>
      <protection locked="0"/>
    </xf>
    <xf numFmtId="164" fontId="2" fillId="0" borderId="1" xfId="0" applyNumberFormat="1" applyFont="1" applyBorder="1" applyAlignment="1" applyProtection="1">
      <alignment vertical="center"/>
      <protection locked="0"/>
    </xf>
    <xf numFmtId="164" fontId="2" fillId="3" borderId="1" xfId="0" applyNumberFormat="1" applyFont="1" applyFill="1" applyBorder="1" applyAlignment="1" applyProtection="1">
      <alignment vertical="center"/>
      <protection locked="0"/>
    </xf>
    <xf numFmtId="0" fontId="1" fillId="0" borderId="1" xfId="0" applyFont="1" applyBorder="1" applyAlignment="1" applyProtection="1">
      <alignment vertical="center" wrapText="1"/>
      <protection locked="0"/>
    </xf>
    <xf numFmtId="164" fontId="2" fillId="0" borderId="1" xfId="0" applyNumberFormat="1" applyFont="1" applyBorder="1" applyAlignment="1" applyProtection="1">
      <alignment vertical="center" wrapText="1"/>
      <protection locked="0"/>
    </xf>
    <xf numFmtId="164" fontId="2" fillId="3" borderId="1" xfId="0" applyNumberFormat="1"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164" fontId="1" fillId="0" borderId="1" xfId="0" applyNumberFormat="1" applyFont="1" applyBorder="1" applyAlignment="1" applyProtection="1">
      <alignment vertical="center"/>
      <protection locked="0"/>
    </xf>
    <xf numFmtId="164" fontId="1" fillId="3" borderId="1" xfId="0" applyNumberFormat="1" applyFont="1" applyFill="1" applyBorder="1" applyAlignment="1" applyProtection="1">
      <alignment vertical="center"/>
      <protection locked="0"/>
    </xf>
    <xf numFmtId="0" fontId="1" fillId="0" borderId="1" xfId="0" applyFont="1" applyBorder="1" applyAlignment="1" applyProtection="1">
      <alignment horizontal="right" vertical="center"/>
      <protection locked="0"/>
    </xf>
    <xf numFmtId="164" fontId="1" fillId="0" borderId="1" xfId="0" applyNumberFormat="1" applyFont="1" applyBorder="1" applyAlignment="1" applyProtection="1">
      <alignment vertical="center"/>
    </xf>
    <xf numFmtId="164" fontId="1" fillId="3" borderId="1" xfId="0" applyNumberFormat="1" applyFont="1" applyFill="1" applyBorder="1" applyAlignment="1" applyProtection="1">
      <alignment vertical="center"/>
    </xf>
    <xf numFmtId="164" fontId="1" fillId="2" borderId="1" xfId="0" applyNumberFormat="1" applyFont="1" applyFill="1" applyBorder="1" applyAlignment="1" applyProtection="1">
      <alignment vertical="center"/>
    </xf>
    <xf numFmtId="164" fontId="3" fillId="0" borderId="1" xfId="0" applyNumberFormat="1" applyFont="1" applyBorder="1" applyAlignment="1" applyProtection="1">
      <alignment vertical="center"/>
    </xf>
    <xf numFmtId="164" fontId="2" fillId="0" borderId="1" xfId="0" applyNumberFormat="1" applyFont="1" applyBorder="1" applyAlignment="1" applyProtection="1">
      <alignment vertical="center"/>
    </xf>
    <xf numFmtId="164" fontId="2" fillId="3" borderId="1" xfId="0" applyNumberFormat="1" applyFont="1" applyFill="1" applyBorder="1" applyAlignment="1" applyProtection="1">
      <alignment vertical="center"/>
    </xf>
    <xf numFmtId="0" fontId="3" fillId="0" borderId="1" xfId="0" applyFont="1" applyBorder="1" applyAlignment="1" applyProtection="1">
      <alignment vertical="center"/>
      <protection locked="0"/>
    </xf>
    <xf numFmtId="164" fontId="5" fillId="0" borderId="1" xfId="0" applyNumberFormat="1"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right" vertical="center"/>
      <protection locked="0"/>
    </xf>
    <xf numFmtId="164" fontId="5" fillId="0" borderId="1" xfId="0" applyNumberFormat="1" applyFont="1" applyBorder="1" applyAlignment="1" applyProtection="1">
      <alignment vertical="center"/>
    </xf>
    <xf numFmtId="164" fontId="5" fillId="3" borderId="1" xfId="0" applyNumberFormat="1" applyFont="1" applyFill="1" applyBorder="1" applyAlignment="1" applyProtection="1">
      <alignment vertical="center"/>
    </xf>
    <xf numFmtId="0" fontId="3" fillId="0" borderId="2"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164" fontId="5" fillId="4" borderId="1" xfId="0" applyNumberFormat="1" applyFont="1" applyFill="1" applyBorder="1" applyAlignment="1" applyProtection="1">
      <alignment vertical="center"/>
    </xf>
    <xf numFmtId="164" fontId="3" fillId="4" borderId="1" xfId="0" applyNumberFormat="1" applyFont="1" applyFill="1" applyBorder="1" applyAlignment="1" applyProtection="1">
      <alignment vertical="center"/>
    </xf>
    <xf numFmtId="164" fontId="1" fillId="0" borderId="2" xfId="0" applyNumberFormat="1" applyFont="1" applyBorder="1" applyAlignment="1" applyProtection="1">
      <alignment horizontal="left" vertical="center"/>
      <protection locked="0"/>
    </xf>
    <xf numFmtId="164" fontId="1" fillId="0" borderId="3" xfId="0" applyNumberFormat="1" applyFont="1" applyBorder="1" applyAlignment="1" applyProtection="1">
      <alignment horizontal="left" vertical="center"/>
      <protection locked="0"/>
    </xf>
    <xf numFmtId="164" fontId="4" fillId="0" borderId="2" xfId="0" applyNumberFormat="1" applyFont="1" applyBorder="1" applyAlignment="1" applyProtection="1">
      <alignment horizontal="left" vertical="center" wrapText="1"/>
      <protection locked="0"/>
    </xf>
    <xf numFmtId="164" fontId="4" fillId="0" borderId="4" xfId="0" applyNumberFormat="1" applyFont="1" applyBorder="1" applyAlignment="1" applyProtection="1">
      <alignment horizontal="left" vertical="center" wrapText="1"/>
      <protection locked="0"/>
    </xf>
    <xf numFmtId="164" fontId="4" fillId="0" borderId="3" xfId="0" applyNumberFormat="1"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164" fontId="1" fillId="3" borderId="2" xfId="0" applyNumberFormat="1" applyFont="1" applyFill="1" applyBorder="1" applyAlignment="1" applyProtection="1">
      <alignment horizontal="left" vertical="center" wrapText="1"/>
      <protection locked="0"/>
    </xf>
    <xf numFmtId="164" fontId="1" fillId="3" borderId="3"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3</xdr:row>
      <xdr:rowOff>0</xdr:rowOff>
    </xdr:from>
    <xdr:to>
      <xdr:col>0</xdr:col>
      <xdr:colOff>600075</xdr:colOff>
      <xdr:row>3</xdr:row>
      <xdr:rowOff>9525</xdr:rowOff>
    </xdr:to>
    <xdr:pic>
      <xdr:nvPicPr>
        <xdr:cNvPr id="5" name="Picture 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95250</xdr:colOff>
      <xdr:row>3</xdr:row>
      <xdr:rowOff>95250</xdr:rowOff>
    </xdr:to>
    <xdr:pic>
      <xdr:nvPicPr>
        <xdr:cNvPr id="6" name="Picture 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171450</xdr:colOff>
      <xdr:row>10</xdr:row>
      <xdr:rowOff>9525</xdr:rowOff>
    </xdr:to>
    <xdr:pic>
      <xdr:nvPicPr>
        <xdr:cNvPr id="7" name="Picture 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10</xdr:row>
      <xdr:rowOff>0</xdr:rowOff>
    </xdr:from>
    <xdr:to>
      <xdr:col>0</xdr:col>
      <xdr:colOff>352425</xdr:colOff>
      <xdr:row>10</xdr:row>
      <xdr:rowOff>9525</xdr:rowOff>
    </xdr:to>
    <xdr:pic>
      <xdr:nvPicPr>
        <xdr:cNvPr id="8" name="Picture 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10</xdr:row>
      <xdr:rowOff>0</xdr:rowOff>
    </xdr:from>
    <xdr:to>
      <xdr:col>0</xdr:col>
      <xdr:colOff>533400</xdr:colOff>
      <xdr:row>10</xdr:row>
      <xdr:rowOff>9525</xdr:rowOff>
    </xdr:to>
    <xdr:pic>
      <xdr:nvPicPr>
        <xdr:cNvPr id="9" name="Picture 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542925</xdr:colOff>
      <xdr:row>10</xdr:row>
      <xdr:rowOff>0</xdr:rowOff>
    </xdr:from>
    <xdr:to>
      <xdr:col>0</xdr:col>
      <xdr:colOff>714375</xdr:colOff>
      <xdr:row>10</xdr:row>
      <xdr:rowOff>9525</xdr:rowOff>
    </xdr:to>
    <xdr:pic>
      <xdr:nvPicPr>
        <xdr:cNvPr id="10" name="Picture 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10</xdr:row>
      <xdr:rowOff>0</xdr:rowOff>
    </xdr:from>
    <xdr:to>
      <xdr:col>1</xdr:col>
      <xdr:colOff>285750</xdr:colOff>
      <xdr:row>10</xdr:row>
      <xdr:rowOff>9525</xdr:rowOff>
    </xdr:to>
    <xdr:pic>
      <xdr:nvPicPr>
        <xdr:cNvPr id="11" name="Picture 1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295275</xdr:colOff>
      <xdr:row>10</xdr:row>
      <xdr:rowOff>0</xdr:rowOff>
    </xdr:from>
    <xdr:to>
      <xdr:col>1</xdr:col>
      <xdr:colOff>466725</xdr:colOff>
      <xdr:row>10</xdr:row>
      <xdr:rowOff>9525</xdr:rowOff>
    </xdr:to>
    <xdr:pic>
      <xdr:nvPicPr>
        <xdr:cNvPr id="12" name="Picture 1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10</xdr:row>
      <xdr:rowOff>0</xdr:rowOff>
    </xdr:from>
    <xdr:to>
      <xdr:col>2</xdr:col>
      <xdr:colOff>200025</xdr:colOff>
      <xdr:row>10</xdr:row>
      <xdr:rowOff>9525</xdr:rowOff>
    </xdr:to>
    <xdr:pic>
      <xdr:nvPicPr>
        <xdr:cNvPr id="14" name="Picture 1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10</xdr:row>
      <xdr:rowOff>0</xdr:rowOff>
    </xdr:from>
    <xdr:to>
      <xdr:col>2</xdr:col>
      <xdr:colOff>381000</xdr:colOff>
      <xdr:row>10</xdr:row>
      <xdr:rowOff>9525</xdr:rowOff>
    </xdr:to>
    <xdr:pic>
      <xdr:nvPicPr>
        <xdr:cNvPr id="15" name="Picture 1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9525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390525</xdr:colOff>
      <xdr:row>10</xdr:row>
      <xdr:rowOff>0</xdr:rowOff>
    </xdr:from>
    <xdr:to>
      <xdr:col>2</xdr:col>
      <xdr:colOff>485775</xdr:colOff>
      <xdr:row>10</xdr:row>
      <xdr:rowOff>95250</xdr:rowOff>
    </xdr:to>
    <xdr:pic>
      <xdr:nvPicPr>
        <xdr:cNvPr id="16" name="Picture 1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9525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171450</xdr:colOff>
      <xdr:row>16</xdr:row>
      <xdr:rowOff>9525</xdr:rowOff>
    </xdr:to>
    <xdr:pic>
      <xdr:nvPicPr>
        <xdr:cNvPr id="17" name="Picture 1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16</xdr:row>
      <xdr:rowOff>0</xdr:rowOff>
    </xdr:from>
    <xdr:to>
      <xdr:col>0</xdr:col>
      <xdr:colOff>352425</xdr:colOff>
      <xdr:row>16</xdr:row>
      <xdr:rowOff>9525</xdr:rowOff>
    </xdr:to>
    <xdr:pic>
      <xdr:nvPicPr>
        <xdr:cNvPr id="18" name="Picture 1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16</xdr:row>
      <xdr:rowOff>0</xdr:rowOff>
    </xdr:from>
    <xdr:to>
      <xdr:col>0</xdr:col>
      <xdr:colOff>533400</xdr:colOff>
      <xdr:row>16</xdr:row>
      <xdr:rowOff>9525</xdr:rowOff>
    </xdr:to>
    <xdr:pic>
      <xdr:nvPicPr>
        <xdr:cNvPr id="19" name="Picture 1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542925</xdr:colOff>
      <xdr:row>16</xdr:row>
      <xdr:rowOff>0</xdr:rowOff>
    </xdr:from>
    <xdr:to>
      <xdr:col>0</xdr:col>
      <xdr:colOff>714375</xdr:colOff>
      <xdr:row>16</xdr:row>
      <xdr:rowOff>9525</xdr:rowOff>
    </xdr:to>
    <xdr:pic>
      <xdr:nvPicPr>
        <xdr:cNvPr id="20" name="Picture 1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16</xdr:row>
      <xdr:rowOff>0</xdr:rowOff>
    </xdr:from>
    <xdr:to>
      <xdr:col>2</xdr:col>
      <xdr:colOff>485775</xdr:colOff>
      <xdr:row>16</xdr:row>
      <xdr:rowOff>9525</xdr:rowOff>
    </xdr:to>
    <xdr:pic>
      <xdr:nvPicPr>
        <xdr:cNvPr id="26" name="Picture 2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209550</xdr:colOff>
      <xdr:row>16</xdr:row>
      <xdr:rowOff>0</xdr:rowOff>
    </xdr:from>
    <xdr:to>
      <xdr:col>3</xdr:col>
      <xdr:colOff>266700</xdr:colOff>
      <xdr:row>16</xdr:row>
      <xdr:rowOff>19050</xdr:rowOff>
    </xdr:to>
    <xdr:pic>
      <xdr:nvPicPr>
        <xdr:cNvPr id="29" name="Picture 2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1524000"/>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276225</xdr:colOff>
      <xdr:row>16</xdr:row>
      <xdr:rowOff>0</xdr:rowOff>
    </xdr:from>
    <xdr:to>
      <xdr:col>3</xdr:col>
      <xdr:colOff>447675</xdr:colOff>
      <xdr:row>16</xdr:row>
      <xdr:rowOff>9525</xdr:rowOff>
    </xdr:to>
    <xdr:pic>
      <xdr:nvPicPr>
        <xdr:cNvPr id="30" name="Picture 2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457200</xdr:colOff>
      <xdr:row>16</xdr:row>
      <xdr:rowOff>0</xdr:rowOff>
    </xdr:from>
    <xdr:to>
      <xdr:col>3</xdr:col>
      <xdr:colOff>628650</xdr:colOff>
      <xdr:row>16</xdr:row>
      <xdr:rowOff>9525</xdr:rowOff>
    </xdr:to>
    <xdr:pic>
      <xdr:nvPicPr>
        <xdr:cNvPr id="31" name="Picture 3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16</xdr:row>
      <xdr:rowOff>0</xdr:rowOff>
    </xdr:from>
    <xdr:to>
      <xdr:col>4</xdr:col>
      <xdr:colOff>200025</xdr:colOff>
      <xdr:row>16</xdr:row>
      <xdr:rowOff>9525</xdr:rowOff>
    </xdr:to>
    <xdr:pic>
      <xdr:nvPicPr>
        <xdr:cNvPr id="32" name="Picture 3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16</xdr:row>
      <xdr:rowOff>0</xdr:rowOff>
    </xdr:from>
    <xdr:to>
      <xdr:col>4</xdr:col>
      <xdr:colOff>381000</xdr:colOff>
      <xdr:row>16</xdr:row>
      <xdr:rowOff>9525</xdr:rowOff>
    </xdr:to>
    <xdr:pic>
      <xdr:nvPicPr>
        <xdr:cNvPr id="33" name="Picture 3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16</xdr:row>
      <xdr:rowOff>0</xdr:rowOff>
    </xdr:from>
    <xdr:to>
      <xdr:col>4</xdr:col>
      <xdr:colOff>561975</xdr:colOff>
      <xdr:row>16</xdr:row>
      <xdr:rowOff>9525</xdr:rowOff>
    </xdr:to>
    <xdr:pic>
      <xdr:nvPicPr>
        <xdr:cNvPr id="34" name="Picture 3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16</xdr:row>
      <xdr:rowOff>0</xdr:rowOff>
    </xdr:from>
    <xdr:to>
      <xdr:col>5</xdr:col>
      <xdr:colOff>9525</xdr:colOff>
      <xdr:row>16</xdr:row>
      <xdr:rowOff>9525</xdr:rowOff>
    </xdr:to>
    <xdr:pic>
      <xdr:nvPicPr>
        <xdr:cNvPr id="35" name="Picture 3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142875</xdr:colOff>
      <xdr:row>16</xdr:row>
      <xdr:rowOff>0</xdr:rowOff>
    </xdr:from>
    <xdr:to>
      <xdr:col>5</xdr:col>
      <xdr:colOff>314325</xdr:colOff>
      <xdr:row>16</xdr:row>
      <xdr:rowOff>9525</xdr:rowOff>
    </xdr:to>
    <xdr:pic>
      <xdr:nvPicPr>
        <xdr:cNvPr id="36" name="Picture 3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323850</xdr:colOff>
      <xdr:row>16</xdr:row>
      <xdr:rowOff>0</xdr:rowOff>
    </xdr:from>
    <xdr:to>
      <xdr:col>5</xdr:col>
      <xdr:colOff>495300</xdr:colOff>
      <xdr:row>16</xdr:row>
      <xdr:rowOff>9525</xdr:rowOff>
    </xdr:to>
    <xdr:pic>
      <xdr:nvPicPr>
        <xdr:cNvPr id="37" name="Picture 3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185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16</xdr:row>
      <xdr:rowOff>0</xdr:rowOff>
    </xdr:from>
    <xdr:to>
      <xdr:col>6</xdr:col>
      <xdr:colOff>57150</xdr:colOff>
      <xdr:row>16</xdr:row>
      <xdr:rowOff>9525</xdr:rowOff>
    </xdr:to>
    <xdr:pic>
      <xdr:nvPicPr>
        <xdr:cNvPr id="38" name="Picture 3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16</xdr:row>
      <xdr:rowOff>0</xdr:rowOff>
    </xdr:from>
    <xdr:to>
      <xdr:col>6</xdr:col>
      <xdr:colOff>247650</xdr:colOff>
      <xdr:row>16</xdr:row>
      <xdr:rowOff>9525</xdr:rowOff>
    </xdr:to>
    <xdr:pic>
      <xdr:nvPicPr>
        <xdr:cNvPr id="39" name="Picture 3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16</xdr:row>
      <xdr:rowOff>0</xdr:rowOff>
    </xdr:from>
    <xdr:to>
      <xdr:col>6</xdr:col>
      <xdr:colOff>428625</xdr:colOff>
      <xdr:row>16</xdr:row>
      <xdr:rowOff>9525</xdr:rowOff>
    </xdr:to>
    <xdr:pic>
      <xdr:nvPicPr>
        <xdr:cNvPr id="40" name="Picture 3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16</xdr:row>
      <xdr:rowOff>0</xdr:rowOff>
    </xdr:from>
    <xdr:to>
      <xdr:col>6</xdr:col>
      <xdr:colOff>609600</xdr:colOff>
      <xdr:row>16</xdr:row>
      <xdr:rowOff>9525</xdr:rowOff>
    </xdr:to>
    <xdr:pic>
      <xdr:nvPicPr>
        <xdr:cNvPr id="41" name="Picture 4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xdr:colOff>
      <xdr:row>16</xdr:row>
      <xdr:rowOff>0</xdr:rowOff>
    </xdr:from>
    <xdr:to>
      <xdr:col>7</xdr:col>
      <xdr:colOff>180975</xdr:colOff>
      <xdr:row>16</xdr:row>
      <xdr:rowOff>9525</xdr:rowOff>
    </xdr:to>
    <xdr:pic>
      <xdr:nvPicPr>
        <xdr:cNvPr id="42" name="Picture 4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16</xdr:row>
      <xdr:rowOff>0</xdr:rowOff>
    </xdr:from>
    <xdr:to>
      <xdr:col>7</xdr:col>
      <xdr:colOff>361950</xdr:colOff>
      <xdr:row>16</xdr:row>
      <xdr:rowOff>9525</xdr:rowOff>
    </xdr:to>
    <xdr:pic>
      <xdr:nvPicPr>
        <xdr:cNvPr id="43" name="Picture 4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371475</xdr:colOff>
      <xdr:row>16</xdr:row>
      <xdr:rowOff>0</xdr:rowOff>
    </xdr:from>
    <xdr:to>
      <xdr:col>7</xdr:col>
      <xdr:colOff>428625</xdr:colOff>
      <xdr:row>16</xdr:row>
      <xdr:rowOff>19050</xdr:rowOff>
    </xdr:to>
    <xdr:pic>
      <xdr:nvPicPr>
        <xdr:cNvPr id="44" name="Picture 4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524000"/>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438150</xdr:colOff>
      <xdr:row>16</xdr:row>
      <xdr:rowOff>0</xdr:rowOff>
    </xdr:from>
    <xdr:to>
      <xdr:col>8</xdr:col>
      <xdr:colOff>0</xdr:colOff>
      <xdr:row>16</xdr:row>
      <xdr:rowOff>9525</xdr:rowOff>
    </xdr:to>
    <xdr:pic>
      <xdr:nvPicPr>
        <xdr:cNvPr id="45" name="Picture 4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xdr:colOff>
      <xdr:row>16</xdr:row>
      <xdr:rowOff>0</xdr:rowOff>
    </xdr:from>
    <xdr:to>
      <xdr:col>8</xdr:col>
      <xdr:colOff>180975</xdr:colOff>
      <xdr:row>16</xdr:row>
      <xdr:rowOff>9525</xdr:rowOff>
    </xdr:to>
    <xdr:pic>
      <xdr:nvPicPr>
        <xdr:cNvPr id="46" name="Picture 4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1524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190500</xdr:colOff>
      <xdr:row>16</xdr:row>
      <xdr:rowOff>0</xdr:rowOff>
    </xdr:from>
    <xdr:to>
      <xdr:col>8</xdr:col>
      <xdr:colOff>285750</xdr:colOff>
      <xdr:row>16</xdr:row>
      <xdr:rowOff>95250</xdr:rowOff>
    </xdr:to>
    <xdr:pic>
      <xdr:nvPicPr>
        <xdr:cNvPr id="47" name="Picture 4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15240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171450</xdr:colOff>
      <xdr:row>32</xdr:row>
      <xdr:rowOff>9525</xdr:rowOff>
    </xdr:to>
    <xdr:pic>
      <xdr:nvPicPr>
        <xdr:cNvPr id="48" name="Picture 4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32</xdr:row>
      <xdr:rowOff>0</xdr:rowOff>
    </xdr:from>
    <xdr:to>
      <xdr:col>0</xdr:col>
      <xdr:colOff>352425</xdr:colOff>
      <xdr:row>32</xdr:row>
      <xdr:rowOff>9525</xdr:rowOff>
    </xdr:to>
    <xdr:pic>
      <xdr:nvPicPr>
        <xdr:cNvPr id="49" name="Picture 4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286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32</xdr:row>
      <xdr:rowOff>0</xdr:rowOff>
    </xdr:from>
    <xdr:to>
      <xdr:col>0</xdr:col>
      <xdr:colOff>533400</xdr:colOff>
      <xdr:row>32</xdr:row>
      <xdr:rowOff>9525</xdr:rowOff>
    </xdr:to>
    <xdr:pic>
      <xdr:nvPicPr>
        <xdr:cNvPr id="50" name="Picture 4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6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542925</xdr:colOff>
      <xdr:row>32</xdr:row>
      <xdr:rowOff>0</xdr:rowOff>
    </xdr:from>
    <xdr:to>
      <xdr:col>0</xdr:col>
      <xdr:colOff>714375</xdr:colOff>
      <xdr:row>32</xdr:row>
      <xdr:rowOff>9525</xdr:rowOff>
    </xdr:to>
    <xdr:pic>
      <xdr:nvPicPr>
        <xdr:cNvPr id="51" name="Picture 5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2286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32</xdr:row>
      <xdr:rowOff>0</xdr:rowOff>
    </xdr:from>
    <xdr:to>
      <xdr:col>1</xdr:col>
      <xdr:colOff>209550</xdr:colOff>
      <xdr:row>32</xdr:row>
      <xdr:rowOff>95250</xdr:rowOff>
    </xdr:to>
    <xdr:pic>
      <xdr:nvPicPr>
        <xdr:cNvPr id="52" name="Picture 5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22860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171450</xdr:colOff>
      <xdr:row>37</xdr:row>
      <xdr:rowOff>9525</xdr:rowOff>
    </xdr:to>
    <xdr:pic>
      <xdr:nvPicPr>
        <xdr:cNvPr id="53" name="Picture 5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37</xdr:row>
      <xdr:rowOff>0</xdr:rowOff>
    </xdr:from>
    <xdr:to>
      <xdr:col>0</xdr:col>
      <xdr:colOff>352425</xdr:colOff>
      <xdr:row>37</xdr:row>
      <xdr:rowOff>9525</xdr:rowOff>
    </xdr:to>
    <xdr:pic>
      <xdr:nvPicPr>
        <xdr:cNvPr id="54" name="Picture 5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429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37</xdr:row>
      <xdr:rowOff>0</xdr:rowOff>
    </xdr:from>
    <xdr:to>
      <xdr:col>0</xdr:col>
      <xdr:colOff>533400</xdr:colOff>
      <xdr:row>37</xdr:row>
      <xdr:rowOff>9525</xdr:rowOff>
    </xdr:to>
    <xdr:pic>
      <xdr:nvPicPr>
        <xdr:cNvPr id="55" name="Picture 5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3429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542925</xdr:colOff>
      <xdr:row>37</xdr:row>
      <xdr:rowOff>0</xdr:rowOff>
    </xdr:from>
    <xdr:to>
      <xdr:col>0</xdr:col>
      <xdr:colOff>714375</xdr:colOff>
      <xdr:row>37</xdr:row>
      <xdr:rowOff>9525</xdr:rowOff>
    </xdr:to>
    <xdr:pic>
      <xdr:nvPicPr>
        <xdr:cNvPr id="56" name="Picture 5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3429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37</xdr:row>
      <xdr:rowOff>0</xdr:rowOff>
    </xdr:from>
    <xdr:to>
      <xdr:col>1</xdr:col>
      <xdr:colOff>171450</xdr:colOff>
      <xdr:row>37</xdr:row>
      <xdr:rowOff>19050</xdr:rowOff>
    </xdr:to>
    <xdr:pic>
      <xdr:nvPicPr>
        <xdr:cNvPr id="57" name="Picture 5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3429000"/>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180975</xdr:colOff>
      <xdr:row>37</xdr:row>
      <xdr:rowOff>0</xdr:rowOff>
    </xdr:from>
    <xdr:to>
      <xdr:col>1</xdr:col>
      <xdr:colOff>352425</xdr:colOff>
      <xdr:row>37</xdr:row>
      <xdr:rowOff>9525</xdr:rowOff>
    </xdr:to>
    <xdr:pic>
      <xdr:nvPicPr>
        <xdr:cNvPr id="58" name="Picture 5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3429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361950</xdr:colOff>
      <xdr:row>37</xdr:row>
      <xdr:rowOff>0</xdr:rowOff>
    </xdr:from>
    <xdr:to>
      <xdr:col>1</xdr:col>
      <xdr:colOff>533400</xdr:colOff>
      <xdr:row>37</xdr:row>
      <xdr:rowOff>9525</xdr:rowOff>
    </xdr:to>
    <xdr:pic>
      <xdr:nvPicPr>
        <xdr:cNvPr id="59" name="Picture 5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429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542925</xdr:colOff>
      <xdr:row>37</xdr:row>
      <xdr:rowOff>0</xdr:rowOff>
    </xdr:from>
    <xdr:to>
      <xdr:col>1</xdr:col>
      <xdr:colOff>600075</xdr:colOff>
      <xdr:row>37</xdr:row>
      <xdr:rowOff>19050</xdr:rowOff>
    </xdr:to>
    <xdr:pic>
      <xdr:nvPicPr>
        <xdr:cNvPr id="60" name="Picture 5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3429000"/>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171450</xdr:colOff>
      <xdr:row>37</xdr:row>
      <xdr:rowOff>9525</xdr:rowOff>
    </xdr:to>
    <xdr:pic>
      <xdr:nvPicPr>
        <xdr:cNvPr id="61" name="Picture 6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4290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10</xdr:row>
      <xdr:rowOff>0</xdr:rowOff>
    </xdr:from>
    <xdr:to>
      <xdr:col>2</xdr:col>
      <xdr:colOff>285750</xdr:colOff>
      <xdr:row>10</xdr:row>
      <xdr:rowOff>9525</xdr:rowOff>
    </xdr:to>
    <xdr:pic>
      <xdr:nvPicPr>
        <xdr:cNvPr id="62" name="Picture 6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1431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295275</xdr:colOff>
      <xdr:row>10</xdr:row>
      <xdr:rowOff>0</xdr:rowOff>
    </xdr:from>
    <xdr:to>
      <xdr:col>2</xdr:col>
      <xdr:colOff>466725</xdr:colOff>
      <xdr:row>10</xdr:row>
      <xdr:rowOff>9525</xdr:rowOff>
    </xdr:to>
    <xdr:pic>
      <xdr:nvPicPr>
        <xdr:cNvPr id="63" name="Picture 6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21431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10</xdr:row>
      <xdr:rowOff>0</xdr:rowOff>
    </xdr:from>
    <xdr:to>
      <xdr:col>3</xdr:col>
      <xdr:colOff>285750</xdr:colOff>
      <xdr:row>10</xdr:row>
      <xdr:rowOff>9525</xdr:rowOff>
    </xdr:to>
    <xdr:pic>
      <xdr:nvPicPr>
        <xdr:cNvPr id="64" name="Picture 6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21431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295275</xdr:colOff>
      <xdr:row>10</xdr:row>
      <xdr:rowOff>0</xdr:rowOff>
    </xdr:from>
    <xdr:to>
      <xdr:col>3</xdr:col>
      <xdr:colOff>466725</xdr:colOff>
      <xdr:row>10</xdr:row>
      <xdr:rowOff>9525</xdr:rowOff>
    </xdr:to>
    <xdr:pic>
      <xdr:nvPicPr>
        <xdr:cNvPr id="65" name="Picture 6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21431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95250</xdr:colOff>
      <xdr:row>3</xdr:row>
      <xdr:rowOff>95250</xdr:rowOff>
    </xdr:to>
    <xdr:pic>
      <xdr:nvPicPr>
        <xdr:cNvPr id="66" name="Picture 6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3238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95250</xdr:colOff>
      <xdr:row>3</xdr:row>
      <xdr:rowOff>95250</xdr:rowOff>
    </xdr:to>
    <xdr:pic>
      <xdr:nvPicPr>
        <xdr:cNvPr id="67" name="Picture 6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3238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10</xdr:row>
      <xdr:rowOff>0</xdr:rowOff>
    </xdr:from>
    <xdr:to>
      <xdr:col>3</xdr:col>
      <xdr:colOff>285750</xdr:colOff>
      <xdr:row>10</xdr:row>
      <xdr:rowOff>9525</xdr:rowOff>
    </xdr:to>
    <xdr:pic>
      <xdr:nvPicPr>
        <xdr:cNvPr id="68" name="Picture 6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295275</xdr:colOff>
      <xdr:row>10</xdr:row>
      <xdr:rowOff>0</xdr:rowOff>
    </xdr:from>
    <xdr:to>
      <xdr:col>3</xdr:col>
      <xdr:colOff>466725</xdr:colOff>
      <xdr:row>10</xdr:row>
      <xdr:rowOff>9525</xdr:rowOff>
    </xdr:to>
    <xdr:pic>
      <xdr:nvPicPr>
        <xdr:cNvPr id="69" name="Picture 6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10</xdr:row>
      <xdr:rowOff>0</xdr:rowOff>
    </xdr:from>
    <xdr:to>
      <xdr:col>4</xdr:col>
      <xdr:colOff>200025</xdr:colOff>
      <xdr:row>10</xdr:row>
      <xdr:rowOff>9525</xdr:rowOff>
    </xdr:to>
    <xdr:pic>
      <xdr:nvPicPr>
        <xdr:cNvPr id="70" name="Picture 6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8100"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10</xdr:row>
      <xdr:rowOff>0</xdr:rowOff>
    </xdr:from>
    <xdr:to>
      <xdr:col>4</xdr:col>
      <xdr:colOff>381000</xdr:colOff>
      <xdr:row>10</xdr:row>
      <xdr:rowOff>9525</xdr:rowOff>
    </xdr:to>
    <xdr:pic>
      <xdr:nvPicPr>
        <xdr:cNvPr id="71" name="Picture 7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10</xdr:row>
      <xdr:rowOff>0</xdr:rowOff>
    </xdr:from>
    <xdr:to>
      <xdr:col>4</xdr:col>
      <xdr:colOff>485775</xdr:colOff>
      <xdr:row>10</xdr:row>
      <xdr:rowOff>95250</xdr:rowOff>
    </xdr:to>
    <xdr:pic>
      <xdr:nvPicPr>
        <xdr:cNvPr id="72" name="Picture 7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19812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16</xdr:row>
      <xdr:rowOff>0</xdr:rowOff>
    </xdr:from>
    <xdr:to>
      <xdr:col>4</xdr:col>
      <xdr:colOff>485775</xdr:colOff>
      <xdr:row>16</xdr:row>
      <xdr:rowOff>9525</xdr:rowOff>
    </xdr:to>
    <xdr:pic>
      <xdr:nvPicPr>
        <xdr:cNvPr id="73" name="Picture 7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32</xdr:row>
      <xdr:rowOff>0</xdr:rowOff>
    </xdr:from>
    <xdr:to>
      <xdr:col>3</xdr:col>
      <xdr:colOff>209550</xdr:colOff>
      <xdr:row>32</xdr:row>
      <xdr:rowOff>95250</xdr:rowOff>
    </xdr:to>
    <xdr:pic>
      <xdr:nvPicPr>
        <xdr:cNvPr id="74" name="Picture 7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61341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37</xdr:row>
      <xdr:rowOff>0</xdr:rowOff>
    </xdr:from>
    <xdr:to>
      <xdr:col>3</xdr:col>
      <xdr:colOff>171450</xdr:colOff>
      <xdr:row>37</xdr:row>
      <xdr:rowOff>19050</xdr:rowOff>
    </xdr:to>
    <xdr:pic>
      <xdr:nvPicPr>
        <xdr:cNvPr id="75" name="Picture 7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6924675"/>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37</xdr:row>
      <xdr:rowOff>0</xdr:rowOff>
    </xdr:from>
    <xdr:to>
      <xdr:col>3</xdr:col>
      <xdr:colOff>352425</xdr:colOff>
      <xdr:row>37</xdr:row>
      <xdr:rowOff>9525</xdr:rowOff>
    </xdr:to>
    <xdr:pic>
      <xdr:nvPicPr>
        <xdr:cNvPr id="76" name="Picture 7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69246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361950</xdr:colOff>
      <xdr:row>37</xdr:row>
      <xdr:rowOff>0</xdr:rowOff>
    </xdr:from>
    <xdr:to>
      <xdr:col>3</xdr:col>
      <xdr:colOff>533400</xdr:colOff>
      <xdr:row>37</xdr:row>
      <xdr:rowOff>9525</xdr:rowOff>
    </xdr:to>
    <xdr:pic>
      <xdr:nvPicPr>
        <xdr:cNvPr id="77" name="Picture 7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69246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542925</xdr:colOff>
      <xdr:row>37</xdr:row>
      <xdr:rowOff>0</xdr:rowOff>
    </xdr:from>
    <xdr:to>
      <xdr:col>3</xdr:col>
      <xdr:colOff>600075</xdr:colOff>
      <xdr:row>37</xdr:row>
      <xdr:rowOff>19050</xdr:rowOff>
    </xdr:to>
    <xdr:pic>
      <xdr:nvPicPr>
        <xdr:cNvPr id="78" name="Picture 7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8525" y="6924675"/>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171450</xdr:colOff>
      <xdr:row>37</xdr:row>
      <xdr:rowOff>9525</xdr:rowOff>
    </xdr:to>
    <xdr:pic>
      <xdr:nvPicPr>
        <xdr:cNvPr id="79" name="Picture 7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9525" y="69246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10</xdr:row>
      <xdr:rowOff>0</xdr:rowOff>
    </xdr:from>
    <xdr:to>
      <xdr:col>4</xdr:col>
      <xdr:colOff>285750</xdr:colOff>
      <xdr:row>10</xdr:row>
      <xdr:rowOff>9525</xdr:rowOff>
    </xdr:to>
    <xdr:pic>
      <xdr:nvPicPr>
        <xdr:cNvPr id="80" name="Picture 7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295275</xdr:colOff>
      <xdr:row>10</xdr:row>
      <xdr:rowOff>0</xdr:rowOff>
    </xdr:from>
    <xdr:to>
      <xdr:col>4</xdr:col>
      <xdr:colOff>466725</xdr:colOff>
      <xdr:row>10</xdr:row>
      <xdr:rowOff>9525</xdr:rowOff>
    </xdr:to>
    <xdr:pic>
      <xdr:nvPicPr>
        <xdr:cNvPr id="81" name="Picture 8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95250</xdr:colOff>
      <xdr:row>3</xdr:row>
      <xdr:rowOff>95250</xdr:rowOff>
    </xdr:to>
    <xdr:pic>
      <xdr:nvPicPr>
        <xdr:cNvPr id="82" name="Picture 8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9525" y="3238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16</xdr:row>
      <xdr:rowOff>0</xdr:rowOff>
    </xdr:from>
    <xdr:to>
      <xdr:col>5</xdr:col>
      <xdr:colOff>266700</xdr:colOff>
      <xdr:row>16</xdr:row>
      <xdr:rowOff>19050</xdr:rowOff>
    </xdr:to>
    <xdr:pic>
      <xdr:nvPicPr>
        <xdr:cNvPr id="83" name="Picture 8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2962275"/>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276225</xdr:colOff>
      <xdr:row>16</xdr:row>
      <xdr:rowOff>0</xdr:rowOff>
    </xdr:from>
    <xdr:to>
      <xdr:col>5</xdr:col>
      <xdr:colOff>447675</xdr:colOff>
      <xdr:row>16</xdr:row>
      <xdr:rowOff>9525</xdr:rowOff>
    </xdr:to>
    <xdr:pic>
      <xdr:nvPicPr>
        <xdr:cNvPr id="84" name="Picture 8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16</xdr:row>
      <xdr:rowOff>0</xdr:rowOff>
    </xdr:from>
    <xdr:to>
      <xdr:col>6</xdr:col>
      <xdr:colOff>9525</xdr:colOff>
      <xdr:row>16</xdr:row>
      <xdr:rowOff>9525</xdr:rowOff>
    </xdr:to>
    <xdr:pic>
      <xdr:nvPicPr>
        <xdr:cNvPr id="85" name="Picture 8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16</xdr:row>
      <xdr:rowOff>0</xdr:rowOff>
    </xdr:from>
    <xdr:to>
      <xdr:col>6</xdr:col>
      <xdr:colOff>200025</xdr:colOff>
      <xdr:row>16</xdr:row>
      <xdr:rowOff>9525</xdr:rowOff>
    </xdr:to>
    <xdr:pic>
      <xdr:nvPicPr>
        <xdr:cNvPr id="86" name="Picture 8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16</xdr:row>
      <xdr:rowOff>0</xdr:rowOff>
    </xdr:from>
    <xdr:to>
      <xdr:col>6</xdr:col>
      <xdr:colOff>381000</xdr:colOff>
      <xdr:row>16</xdr:row>
      <xdr:rowOff>9525</xdr:rowOff>
    </xdr:to>
    <xdr:pic>
      <xdr:nvPicPr>
        <xdr:cNvPr id="87" name="Picture 8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16</xdr:row>
      <xdr:rowOff>0</xdr:rowOff>
    </xdr:from>
    <xdr:to>
      <xdr:col>6</xdr:col>
      <xdr:colOff>561975</xdr:colOff>
      <xdr:row>16</xdr:row>
      <xdr:rowOff>9525</xdr:rowOff>
    </xdr:to>
    <xdr:pic>
      <xdr:nvPicPr>
        <xdr:cNvPr id="88" name="Picture 8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16</xdr:row>
      <xdr:rowOff>0</xdr:rowOff>
    </xdr:from>
    <xdr:to>
      <xdr:col>7</xdr:col>
      <xdr:colOff>0</xdr:colOff>
      <xdr:row>16</xdr:row>
      <xdr:rowOff>9525</xdr:rowOff>
    </xdr:to>
    <xdr:pic>
      <xdr:nvPicPr>
        <xdr:cNvPr id="89" name="Picture 8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10</xdr:row>
      <xdr:rowOff>0</xdr:rowOff>
    </xdr:from>
    <xdr:to>
      <xdr:col>5</xdr:col>
      <xdr:colOff>285750</xdr:colOff>
      <xdr:row>10</xdr:row>
      <xdr:rowOff>9525</xdr:rowOff>
    </xdr:to>
    <xdr:pic>
      <xdr:nvPicPr>
        <xdr:cNvPr id="90" name="Picture 8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295275</xdr:colOff>
      <xdr:row>10</xdr:row>
      <xdr:rowOff>0</xdr:rowOff>
    </xdr:from>
    <xdr:to>
      <xdr:col>5</xdr:col>
      <xdr:colOff>466725</xdr:colOff>
      <xdr:row>10</xdr:row>
      <xdr:rowOff>9525</xdr:rowOff>
    </xdr:to>
    <xdr:pic>
      <xdr:nvPicPr>
        <xdr:cNvPr id="91" name="Picture 9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95250</xdr:colOff>
      <xdr:row>3</xdr:row>
      <xdr:rowOff>95250</xdr:rowOff>
    </xdr:to>
    <xdr:pic>
      <xdr:nvPicPr>
        <xdr:cNvPr id="92" name="Picture 9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238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10</xdr:row>
      <xdr:rowOff>0</xdr:rowOff>
    </xdr:from>
    <xdr:to>
      <xdr:col>5</xdr:col>
      <xdr:colOff>285750</xdr:colOff>
      <xdr:row>10</xdr:row>
      <xdr:rowOff>9525</xdr:rowOff>
    </xdr:to>
    <xdr:pic>
      <xdr:nvPicPr>
        <xdr:cNvPr id="93" name="Picture 9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295275</xdr:colOff>
      <xdr:row>10</xdr:row>
      <xdr:rowOff>0</xdr:rowOff>
    </xdr:from>
    <xdr:to>
      <xdr:col>5</xdr:col>
      <xdr:colOff>466725</xdr:colOff>
      <xdr:row>10</xdr:row>
      <xdr:rowOff>9525</xdr:rowOff>
    </xdr:to>
    <xdr:pic>
      <xdr:nvPicPr>
        <xdr:cNvPr id="94" name="Picture 9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10</xdr:row>
      <xdr:rowOff>0</xdr:rowOff>
    </xdr:from>
    <xdr:to>
      <xdr:col>6</xdr:col>
      <xdr:colOff>200025</xdr:colOff>
      <xdr:row>10</xdr:row>
      <xdr:rowOff>9525</xdr:rowOff>
    </xdr:to>
    <xdr:pic>
      <xdr:nvPicPr>
        <xdr:cNvPr id="95" name="Picture 9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10</xdr:row>
      <xdr:rowOff>0</xdr:rowOff>
    </xdr:from>
    <xdr:to>
      <xdr:col>6</xdr:col>
      <xdr:colOff>381000</xdr:colOff>
      <xdr:row>10</xdr:row>
      <xdr:rowOff>9525</xdr:rowOff>
    </xdr:to>
    <xdr:pic>
      <xdr:nvPicPr>
        <xdr:cNvPr id="96" name="Picture 9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10</xdr:row>
      <xdr:rowOff>0</xdr:rowOff>
    </xdr:from>
    <xdr:to>
      <xdr:col>6</xdr:col>
      <xdr:colOff>485775</xdr:colOff>
      <xdr:row>10</xdr:row>
      <xdr:rowOff>95250</xdr:rowOff>
    </xdr:to>
    <xdr:pic>
      <xdr:nvPicPr>
        <xdr:cNvPr id="97" name="Picture 9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19812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16</xdr:row>
      <xdr:rowOff>0</xdr:rowOff>
    </xdr:from>
    <xdr:to>
      <xdr:col>6</xdr:col>
      <xdr:colOff>485775</xdr:colOff>
      <xdr:row>16</xdr:row>
      <xdr:rowOff>9525</xdr:rowOff>
    </xdr:to>
    <xdr:pic>
      <xdr:nvPicPr>
        <xdr:cNvPr id="98" name="Picture 9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29622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32</xdr:row>
      <xdr:rowOff>0</xdr:rowOff>
    </xdr:from>
    <xdr:to>
      <xdr:col>5</xdr:col>
      <xdr:colOff>209550</xdr:colOff>
      <xdr:row>32</xdr:row>
      <xdr:rowOff>95250</xdr:rowOff>
    </xdr:to>
    <xdr:pic>
      <xdr:nvPicPr>
        <xdr:cNvPr id="99" name="Picture 9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61341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37</xdr:row>
      <xdr:rowOff>0</xdr:rowOff>
    </xdr:from>
    <xdr:to>
      <xdr:col>5</xdr:col>
      <xdr:colOff>171450</xdr:colOff>
      <xdr:row>37</xdr:row>
      <xdr:rowOff>19050</xdr:rowOff>
    </xdr:to>
    <xdr:pic>
      <xdr:nvPicPr>
        <xdr:cNvPr id="100" name="Picture 9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6924675"/>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180975</xdr:colOff>
      <xdr:row>37</xdr:row>
      <xdr:rowOff>0</xdr:rowOff>
    </xdr:from>
    <xdr:to>
      <xdr:col>5</xdr:col>
      <xdr:colOff>352425</xdr:colOff>
      <xdr:row>37</xdr:row>
      <xdr:rowOff>9525</xdr:rowOff>
    </xdr:to>
    <xdr:pic>
      <xdr:nvPicPr>
        <xdr:cNvPr id="101" name="Picture 10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4425" y="69246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361950</xdr:colOff>
      <xdr:row>37</xdr:row>
      <xdr:rowOff>0</xdr:rowOff>
    </xdr:from>
    <xdr:to>
      <xdr:col>5</xdr:col>
      <xdr:colOff>533400</xdr:colOff>
      <xdr:row>37</xdr:row>
      <xdr:rowOff>9525</xdr:rowOff>
    </xdr:to>
    <xdr:pic>
      <xdr:nvPicPr>
        <xdr:cNvPr id="102" name="Picture 10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69246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542925</xdr:colOff>
      <xdr:row>37</xdr:row>
      <xdr:rowOff>0</xdr:rowOff>
    </xdr:from>
    <xdr:to>
      <xdr:col>5</xdr:col>
      <xdr:colOff>600075</xdr:colOff>
      <xdr:row>37</xdr:row>
      <xdr:rowOff>19050</xdr:rowOff>
    </xdr:to>
    <xdr:pic>
      <xdr:nvPicPr>
        <xdr:cNvPr id="103" name="Picture 10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6924675"/>
          <a:ext cx="571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xdr:row>
      <xdr:rowOff>0</xdr:rowOff>
    </xdr:from>
    <xdr:to>
      <xdr:col>6</xdr:col>
      <xdr:colOff>171450</xdr:colOff>
      <xdr:row>37</xdr:row>
      <xdr:rowOff>9525</xdr:rowOff>
    </xdr:to>
    <xdr:pic>
      <xdr:nvPicPr>
        <xdr:cNvPr id="104" name="Picture 10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692467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114300</xdr:colOff>
      <xdr:row>10</xdr:row>
      <xdr:rowOff>0</xdr:rowOff>
    </xdr:from>
    <xdr:to>
      <xdr:col>6</xdr:col>
      <xdr:colOff>285750</xdr:colOff>
      <xdr:row>10</xdr:row>
      <xdr:rowOff>9525</xdr:rowOff>
    </xdr:to>
    <xdr:pic>
      <xdr:nvPicPr>
        <xdr:cNvPr id="105" name="Picture 10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295275</xdr:colOff>
      <xdr:row>10</xdr:row>
      <xdr:rowOff>0</xdr:rowOff>
    </xdr:from>
    <xdr:to>
      <xdr:col>6</xdr:col>
      <xdr:colOff>466725</xdr:colOff>
      <xdr:row>10</xdr:row>
      <xdr:rowOff>9525</xdr:rowOff>
    </xdr:to>
    <xdr:pic>
      <xdr:nvPicPr>
        <xdr:cNvPr id="106" name="Picture 10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1981200"/>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95250</xdr:colOff>
      <xdr:row>3</xdr:row>
      <xdr:rowOff>95250</xdr:rowOff>
    </xdr:to>
    <xdr:pic>
      <xdr:nvPicPr>
        <xdr:cNvPr id="107" name="Picture 10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3238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57152</xdr:colOff>
      <xdr:row>0</xdr:row>
      <xdr:rowOff>47626</xdr:rowOff>
    </xdr:from>
    <xdr:to>
      <xdr:col>0</xdr:col>
      <xdr:colOff>2105026</xdr:colOff>
      <xdr:row>0</xdr:row>
      <xdr:rowOff>528326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2" y="47626"/>
          <a:ext cx="2047874" cy="480700"/>
        </a:xfrm>
        <a:prstGeom prst="rect">
          <a:avLst/>
        </a:prstGeom>
      </xdr:spPr>
    </xdr:pic>
    <xdr:clientData/>
  </xdr:twoCellAnchor>
  <xdr:twoCellAnchor editAs="oneCell">
    <xdr:from>
      <xdr:col>4</xdr:col>
      <xdr:colOff>28575</xdr:colOff>
      <xdr:row>17</xdr:row>
      <xdr:rowOff>0</xdr:rowOff>
    </xdr:from>
    <xdr:to>
      <xdr:col>4</xdr:col>
      <xdr:colOff>200025</xdr:colOff>
      <xdr:row>17</xdr:row>
      <xdr:rowOff>9525</xdr:rowOff>
    </xdr:to>
    <xdr:pic>
      <xdr:nvPicPr>
        <xdr:cNvPr id="108" name="Picture 10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17</xdr:row>
      <xdr:rowOff>0</xdr:rowOff>
    </xdr:from>
    <xdr:to>
      <xdr:col>4</xdr:col>
      <xdr:colOff>381000</xdr:colOff>
      <xdr:row>17</xdr:row>
      <xdr:rowOff>9525</xdr:rowOff>
    </xdr:to>
    <xdr:pic>
      <xdr:nvPicPr>
        <xdr:cNvPr id="109" name="Picture 10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17</xdr:row>
      <xdr:rowOff>0</xdr:rowOff>
    </xdr:from>
    <xdr:to>
      <xdr:col>4</xdr:col>
      <xdr:colOff>561975</xdr:colOff>
      <xdr:row>17</xdr:row>
      <xdr:rowOff>9525</xdr:rowOff>
    </xdr:to>
    <xdr:pic>
      <xdr:nvPicPr>
        <xdr:cNvPr id="110" name="Picture 10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17</xdr:row>
      <xdr:rowOff>0</xdr:rowOff>
    </xdr:from>
    <xdr:to>
      <xdr:col>5</xdr:col>
      <xdr:colOff>9525</xdr:colOff>
      <xdr:row>17</xdr:row>
      <xdr:rowOff>9525</xdr:rowOff>
    </xdr:to>
    <xdr:pic>
      <xdr:nvPicPr>
        <xdr:cNvPr id="111" name="Picture 11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17</xdr:row>
      <xdr:rowOff>0</xdr:rowOff>
    </xdr:from>
    <xdr:to>
      <xdr:col>4</xdr:col>
      <xdr:colOff>485775</xdr:colOff>
      <xdr:row>17</xdr:row>
      <xdr:rowOff>9525</xdr:rowOff>
    </xdr:to>
    <xdr:pic>
      <xdr:nvPicPr>
        <xdr:cNvPr id="112" name="Picture 11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18</xdr:row>
      <xdr:rowOff>0</xdr:rowOff>
    </xdr:from>
    <xdr:to>
      <xdr:col>4</xdr:col>
      <xdr:colOff>200025</xdr:colOff>
      <xdr:row>18</xdr:row>
      <xdr:rowOff>9525</xdr:rowOff>
    </xdr:to>
    <xdr:pic>
      <xdr:nvPicPr>
        <xdr:cNvPr id="113" name="Picture 11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18</xdr:row>
      <xdr:rowOff>0</xdr:rowOff>
    </xdr:from>
    <xdr:to>
      <xdr:col>4</xdr:col>
      <xdr:colOff>381000</xdr:colOff>
      <xdr:row>18</xdr:row>
      <xdr:rowOff>9525</xdr:rowOff>
    </xdr:to>
    <xdr:pic>
      <xdr:nvPicPr>
        <xdr:cNvPr id="114" name="Picture 11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18</xdr:row>
      <xdr:rowOff>0</xdr:rowOff>
    </xdr:from>
    <xdr:to>
      <xdr:col>4</xdr:col>
      <xdr:colOff>561975</xdr:colOff>
      <xdr:row>18</xdr:row>
      <xdr:rowOff>9525</xdr:rowOff>
    </xdr:to>
    <xdr:pic>
      <xdr:nvPicPr>
        <xdr:cNvPr id="115" name="Picture 11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18</xdr:row>
      <xdr:rowOff>0</xdr:rowOff>
    </xdr:from>
    <xdr:to>
      <xdr:col>5</xdr:col>
      <xdr:colOff>9525</xdr:colOff>
      <xdr:row>18</xdr:row>
      <xdr:rowOff>9525</xdr:rowOff>
    </xdr:to>
    <xdr:pic>
      <xdr:nvPicPr>
        <xdr:cNvPr id="116" name="Picture 11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18</xdr:row>
      <xdr:rowOff>0</xdr:rowOff>
    </xdr:from>
    <xdr:to>
      <xdr:col>4</xdr:col>
      <xdr:colOff>485775</xdr:colOff>
      <xdr:row>18</xdr:row>
      <xdr:rowOff>9525</xdr:rowOff>
    </xdr:to>
    <xdr:pic>
      <xdr:nvPicPr>
        <xdr:cNvPr id="117" name="Picture 11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19</xdr:row>
      <xdr:rowOff>0</xdr:rowOff>
    </xdr:from>
    <xdr:to>
      <xdr:col>4</xdr:col>
      <xdr:colOff>200025</xdr:colOff>
      <xdr:row>19</xdr:row>
      <xdr:rowOff>9525</xdr:rowOff>
    </xdr:to>
    <xdr:pic>
      <xdr:nvPicPr>
        <xdr:cNvPr id="118" name="Picture 11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19</xdr:row>
      <xdr:rowOff>0</xdr:rowOff>
    </xdr:from>
    <xdr:to>
      <xdr:col>4</xdr:col>
      <xdr:colOff>381000</xdr:colOff>
      <xdr:row>19</xdr:row>
      <xdr:rowOff>9525</xdr:rowOff>
    </xdr:to>
    <xdr:pic>
      <xdr:nvPicPr>
        <xdr:cNvPr id="119" name="Picture 11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19</xdr:row>
      <xdr:rowOff>0</xdr:rowOff>
    </xdr:from>
    <xdr:to>
      <xdr:col>4</xdr:col>
      <xdr:colOff>561975</xdr:colOff>
      <xdr:row>19</xdr:row>
      <xdr:rowOff>9525</xdr:rowOff>
    </xdr:to>
    <xdr:pic>
      <xdr:nvPicPr>
        <xdr:cNvPr id="120" name="Picture 11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19</xdr:row>
      <xdr:rowOff>0</xdr:rowOff>
    </xdr:from>
    <xdr:to>
      <xdr:col>5</xdr:col>
      <xdr:colOff>9525</xdr:colOff>
      <xdr:row>19</xdr:row>
      <xdr:rowOff>9525</xdr:rowOff>
    </xdr:to>
    <xdr:pic>
      <xdr:nvPicPr>
        <xdr:cNvPr id="121" name="Picture 12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19</xdr:row>
      <xdr:rowOff>0</xdr:rowOff>
    </xdr:from>
    <xdr:to>
      <xdr:col>4</xdr:col>
      <xdr:colOff>485775</xdr:colOff>
      <xdr:row>19</xdr:row>
      <xdr:rowOff>9525</xdr:rowOff>
    </xdr:to>
    <xdr:pic>
      <xdr:nvPicPr>
        <xdr:cNvPr id="122" name="Picture 12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20</xdr:row>
      <xdr:rowOff>0</xdr:rowOff>
    </xdr:from>
    <xdr:to>
      <xdr:col>4</xdr:col>
      <xdr:colOff>200025</xdr:colOff>
      <xdr:row>20</xdr:row>
      <xdr:rowOff>9525</xdr:rowOff>
    </xdr:to>
    <xdr:pic>
      <xdr:nvPicPr>
        <xdr:cNvPr id="123" name="Picture 12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20</xdr:row>
      <xdr:rowOff>0</xdr:rowOff>
    </xdr:from>
    <xdr:to>
      <xdr:col>4</xdr:col>
      <xdr:colOff>381000</xdr:colOff>
      <xdr:row>20</xdr:row>
      <xdr:rowOff>9525</xdr:rowOff>
    </xdr:to>
    <xdr:pic>
      <xdr:nvPicPr>
        <xdr:cNvPr id="124" name="Picture 12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20</xdr:row>
      <xdr:rowOff>0</xdr:rowOff>
    </xdr:from>
    <xdr:to>
      <xdr:col>4</xdr:col>
      <xdr:colOff>561975</xdr:colOff>
      <xdr:row>20</xdr:row>
      <xdr:rowOff>9525</xdr:rowOff>
    </xdr:to>
    <xdr:pic>
      <xdr:nvPicPr>
        <xdr:cNvPr id="125" name="Picture 12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20</xdr:row>
      <xdr:rowOff>0</xdr:rowOff>
    </xdr:from>
    <xdr:to>
      <xdr:col>5</xdr:col>
      <xdr:colOff>9525</xdr:colOff>
      <xdr:row>20</xdr:row>
      <xdr:rowOff>9525</xdr:rowOff>
    </xdr:to>
    <xdr:pic>
      <xdr:nvPicPr>
        <xdr:cNvPr id="126" name="Picture 12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20</xdr:row>
      <xdr:rowOff>0</xdr:rowOff>
    </xdr:from>
    <xdr:to>
      <xdr:col>4</xdr:col>
      <xdr:colOff>485775</xdr:colOff>
      <xdr:row>20</xdr:row>
      <xdr:rowOff>9525</xdr:rowOff>
    </xdr:to>
    <xdr:pic>
      <xdr:nvPicPr>
        <xdr:cNvPr id="127" name="Picture 12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21</xdr:row>
      <xdr:rowOff>0</xdr:rowOff>
    </xdr:from>
    <xdr:to>
      <xdr:col>4</xdr:col>
      <xdr:colOff>200025</xdr:colOff>
      <xdr:row>21</xdr:row>
      <xdr:rowOff>9525</xdr:rowOff>
    </xdr:to>
    <xdr:pic>
      <xdr:nvPicPr>
        <xdr:cNvPr id="128" name="Picture 12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21</xdr:row>
      <xdr:rowOff>0</xdr:rowOff>
    </xdr:from>
    <xdr:to>
      <xdr:col>4</xdr:col>
      <xdr:colOff>381000</xdr:colOff>
      <xdr:row>21</xdr:row>
      <xdr:rowOff>9525</xdr:rowOff>
    </xdr:to>
    <xdr:pic>
      <xdr:nvPicPr>
        <xdr:cNvPr id="129" name="Picture 12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21</xdr:row>
      <xdr:rowOff>0</xdr:rowOff>
    </xdr:from>
    <xdr:to>
      <xdr:col>4</xdr:col>
      <xdr:colOff>561975</xdr:colOff>
      <xdr:row>21</xdr:row>
      <xdr:rowOff>9525</xdr:rowOff>
    </xdr:to>
    <xdr:pic>
      <xdr:nvPicPr>
        <xdr:cNvPr id="130" name="Picture 12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21</xdr:row>
      <xdr:rowOff>0</xdr:rowOff>
    </xdr:from>
    <xdr:to>
      <xdr:col>5</xdr:col>
      <xdr:colOff>9525</xdr:colOff>
      <xdr:row>21</xdr:row>
      <xdr:rowOff>9525</xdr:rowOff>
    </xdr:to>
    <xdr:pic>
      <xdr:nvPicPr>
        <xdr:cNvPr id="131" name="Picture 13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21</xdr:row>
      <xdr:rowOff>0</xdr:rowOff>
    </xdr:from>
    <xdr:to>
      <xdr:col>4</xdr:col>
      <xdr:colOff>485775</xdr:colOff>
      <xdr:row>21</xdr:row>
      <xdr:rowOff>9525</xdr:rowOff>
    </xdr:to>
    <xdr:pic>
      <xdr:nvPicPr>
        <xdr:cNvPr id="132" name="Picture 13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22</xdr:row>
      <xdr:rowOff>0</xdr:rowOff>
    </xdr:from>
    <xdr:to>
      <xdr:col>4</xdr:col>
      <xdr:colOff>200025</xdr:colOff>
      <xdr:row>22</xdr:row>
      <xdr:rowOff>9525</xdr:rowOff>
    </xdr:to>
    <xdr:pic>
      <xdr:nvPicPr>
        <xdr:cNvPr id="133" name="Picture 13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22</xdr:row>
      <xdr:rowOff>0</xdr:rowOff>
    </xdr:from>
    <xdr:to>
      <xdr:col>4</xdr:col>
      <xdr:colOff>381000</xdr:colOff>
      <xdr:row>22</xdr:row>
      <xdr:rowOff>9525</xdr:rowOff>
    </xdr:to>
    <xdr:pic>
      <xdr:nvPicPr>
        <xdr:cNvPr id="134" name="Picture 13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22</xdr:row>
      <xdr:rowOff>0</xdr:rowOff>
    </xdr:from>
    <xdr:to>
      <xdr:col>4</xdr:col>
      <xdr:colOff>561975</xdr:colOff>
      <xdr:row>22</xdr:row>
      <xdr:rowOff>9525</xdr:rowOff>
    </xdr:to>
    <xdr:pic>
      <xdr:nvPicPr>
        <xdr:cNvPr id="135" name="Picture 13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22</xdr:row>
      <xdr:rowOff>0</xdr:rowOff>
    </xdr:from>
    <xdr:to>
      <xdr:col>5</xdr:col>
      <xdr:colOff>9525</xdr:colOff>
      <xdr:row>22</xdr:row>
      <xdr:rowOff>9525</xdr:rowOff>
    </xdr:to>
    <xdr:pic>
      <xdr:nvPicPr>
        <xdr:cNvPr id="136" name="Picture 13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22</xdr:row>
      <xdr:rowOff>0</xdr:rowOff>
    </xdr:from>
    <xdr:to>
      <xdr:col>4</xdr:col>
      <xdr:colOff>485775</xdr:colOff>
      <xdr:row>22</xdr:row>
      <xdr:rowOff>9525</xdr:rowOff>
    </xdr:to>
    <xdr:pic>
      <xdr:nvPicPr>
        <xdr:cNvPr id="137" name="Picture 13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23</xdr:row>
      <xdr:rowOff>0</xdr:rowOff>
    </xdr:from>
    <xdr:to>
      <xdr:col>4</xdr:col>
      <xdr:colOff>200025</xdr:colOff>
      <xdr:row>23</xdr:row>
      <xdr:rowOff>9525</xdr:rowOff>
    </xdr:to>
    <xdr:pic>
      <xdr:nvPicPr>
        <xdr:cNvPr id="138" name="Picture 13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23</xdr:row>
      <xdr:rowOff>0</xdr:rowOff>
    </xdr:from>
    <xdr:to>
      <xdr:col>4</xdr:col>
      <xdr:colOff>381000</xdr:colOff>
      <xdr:row>23</xdr:row>
      <xdr:rowOff>9525</xdr:rowOff>
    </xdr:to>
    <xdr:pic>
      <xdr:nvPicPr>
        <xdr:cNvPr id="139" name="Picture 13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23</xdr:row>
      <xdr:rowOff>0</xdr:rowOff>
    </xdr:from>
    <xdr:to>
      <xdr:col>4</xdr:col>
      <xdr:colOff>561975</xdr:colOff>
      <xdr:row>23</xdr:row>
      <xdr:rowOff>9525</xdr:rowOff>
    </xdr:to>
    <xdr:pic>
      <xdr:nvPicPr>
        <xdr:cNvPr id="140" name="Picture 13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23</xdr:row>
      <xdr:rowOff>0</xdr:rowOff>
    </xdr:from>
    <xdr:to>
      <xdr:col>5</xdr:col>
      <xdr:colOff>9525</xdr:colOff>
      <xdr:row>23</xdr:row>
      <xdr:rowOff>9525</xdr:rowOff>
    </xdr:to>
    <xdr:pic>
      <xdr:nvPicPr>
        <xdr:cNvPr id="141" name="Picture 14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23</xdr:row>
      <xdr:rowOff>0</xdr:rowOff>
    </xdr:from>
    <xdr:to>
      <xdr:col>4</xdr:col>
      <xdr:colOff>485775</xdr:colOff>
      <xdr:row>23</xdr:row>
      <xdr:rowOff>9525</xdr:rowOff>
    </xdr:to>
    <xdr:pic>
      <xdr:nvPicPr>
        <xdr:cNvPr id="142" name="Picture 14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24</xdr:row>
      <xdr:rowOff>0</xdr:rowOff>
    </xdr:from>
    <xdr:to>
      <xdr:col>4</xdr:col>
      <xdr:colOff>200025</xdr:colOff>
      <xdr:row>24</xdr:row>
      <xdr:rowOff>9525</xdr:rowOff>
    </xdr:to>
    <xdr:pic>
      <xdr:nvPicPr>
        <xdr:cNvPr id="143" name="Picture 14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24</xdr:row>
      <xdr:rowOff>0</xdr:rowOff>
    </xdr:from>
    <xdr:to>
      <xdr:col>4</xdr:col>
      <xdr:colOff>381000</xdr:colOff>
      <xdr:row>24</xdr:row>
      <xdr:rowOff>9525</xdr:rowOff>
    </xdr:to>
    <xdr:pic>
      <xdr:nvPicPr>
        <xdr:cNvPr id="144" name="Picture 14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24</xdr:row>
      <xdr:rowOff>0</xdr:rowOff>
    </xdr:from>
    <xdr:to>
      <xdr:col>4</xdr:col>
      <xdr:colOff>561975</xdr:colOff>
      <xdr:row>24</xdr:row>
      <xdr:rowOff>9525</xdr:rowOff>
    </xdr:to>
    <xdr:pic>
      <xdr:nvPicPr>
        <xdr:cNvPr id="145" name="Picture 14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24</xdr:row>
      <xdr:rowOff>0</xdr:rowOff>
    </xdr:from>
    <xdr:to>
      <xdr:col>5</xdr:col>
      <xdr:colOff>9525</xdr:colOff>
      <xdr:row>24</xdr:row>
      <xdr:rowOff>9525</xdr:rowOff>
    </xdr:to>
    <xdr:pic>
      <xdr:nvPicPr>
        <xdr:cNvPr id="146" name="Picture 14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24</xdr:row>
      <xdr:rowOff>0</xdr:rowOff>
    </xdr:from>
    <xdr:to>
      <xdr:col>4</xdr:col>
      <xdr:colOff>485775</xdr:colOff>
      <xdr:row>24</xdr:row>
      <xdr:rowOff>9525</xdr:rowOff>
    </xdr:to>
    <xdr:pic>
      <xdr:nvPicPr>
        <xdr:cNvPr id="147" name="Picture 14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25</xdr:row>
      <xdr:rowOff>0</xdr:rowOff>
    </xdr:from>
    <xdr:to>
      <xdr:col>4</xdr:col>
      <xdr:colOff>200025</xdr:colOff>
      <xdr:row>25</xdr:row>
      <xdr:rowOff>9525</xdr:rowOff>
    </xdr:to>
    <xdr:pic>
      <xdr:nvPicPr>
        <xdr:cNvPr id="148" name="Picture 14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25</xdr:row>
      <xdr:rowOff>0</xdr:rowOff>
    </xdr:from>
    <xdr:to>
      <xdr:col>4</xdr:col>
      <xdr:colOff>381000</xdr:colOff>
      <xdr:row>25</xdr:row>
      <xdr:rowOff>9525</xdr:rowOff>
    </xdr:to>
    <xdr:pic>
      <xdr:nvPicPr>
        <xdr:cNvPr id="149" name="Picture 14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25</xdr:row>
      <xdr:rowOff>0</xdr:rowOff>
    </xdr:from>
    <xdr:to>
      <xdr:col>4</xdr:col>
      <xdr:colOff>561975</xdr:colOff>
      <xdr:row>25</xdr:row>
      <xdr:rowOff>9525</xdr:rowOff>
    </xdr:to>
    <xdr:pic>
      <xdr:nvPicPr>
        <xdr:cNvPr id="150" name="Picture 14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25</xdr:row>
      <xdr:rowOff>0</xdr:rowOff>
    </xdr:from>
    <xdr:to>
      <xdr:col>5</xdr:col>
      <xdr:colOff>9525</xdr:colOff>
      <xdr:row>25</xdr:row>
      <xdr:rowOff>9525</xdr:rowOff>
    </xdr:to>
    <xdr:pic>
      <xdr:nvPicPr>
        <xdr:cNvPr id="151" name="Picture 15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25</xdr:row>
      <xdr:rowOff>0</xdr:rowOff>
    </xdr:from>
    <xdr:to>
      <xdr:col>4</xdr:col>
      <xdr:colOff>485775</xdr:colOff>
      <xdr:row>25</xdr:row>
      <xdr:rowOff>9525</xdr:rowOff>
    </xdr:to>
    <xdr:pic>
      <xdr:nvPicPr>
        <xdr:cNvPr id="152" name="Picture 15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26</xdr:row>
      <xdr:rowOff>0</xdr:rowOff>
    </xdr:from>
    <xdr:to>
      <xdr:col>4</xdr:col>
      <xdr:colOff>200025</xdr:colOff>
      <xdr:row>26</xdr:row>
      <xdr:rowOff>9525</xdr:rowOff>
    </xdr:to>
    <xdr:pic>
      <xdr:nvPicPr>
        <xdr:cNvPr id="153" name="Picture 15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26</xdr:row>
      <xdr:rowOff>0</xdr:rowOff>
    </xdr:from>
    <xdr:to>
      <xdr:col>4</xdr:col>
      <xdr:colOff>381000</xdr:colOff>
      <xdr:row>26</xdr:row>
      <xdr:rowOff>9525</xdr:rowOff>
    </xdr:to>
    <xdr:pic>
      <xdr:nvPicPr>
        <xdr:cNvPr id="154" name="Picture 15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26</xdr:row>
      <xdr:rowOff>0</xdr:rowOff>
    </xdr:from>
    <xdr:to>
      <xdr:col>4</xdr:col>
      <xdr:colOff>561975</xdr:colOff>
      <xdr:row>26</xdr:row>
      <xdr:rowOff>9525</xdr:rowOff>
    </xdr:to>
    <xdr:pic>
      <xdr:nvPicPr>
        <xdr:cNvPr id="155" name="Picture 15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26</xdr:row>
      <xdr:rowOff>0</xdr:rowOff>
    </xdr:from>
    <xdr:to>
      <xdr:col>5</xdr:col>
      <xdr:colOff>9525</xdr:colOff>
      <xdr:row>26</xdr:row>
      <xdr:rowOff>9525</xdr:rowOff>
    </xdr:to>
    <xdr:pic>
      <xdr:nvPicPr>
        <xdr:cNvPr id="156" name="Picture 15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26</xdr:row>
      <xdr:rowOff>0</xdr:rowOff>
    </xdr:from>
    <xdr:to>
      <xdr:col>4</xdr:col>
      <xdr:colOff>485775</xdr:colOff>
      <xdr:row>26</xdr:row>
      <xdr:rowOff>9525</xdr:rowOff>
    </xdr:to>
    <xdr:pic>
      <xdr:nvPicPr>
        <xdr:cNvPr id="157" name="Picture 15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27</xdr:row>
      <xdr:rowOff>0</xdr:rowOff>
    </xdr:from>
    <xdr:to>
      <xdr:col>4</xdr:col>
      <xdr:colOff>200025</xdr:colOff>
      <xdr:row>27</xdr:row>
      <xdr:rowOff>9525</xdr:rowOff>
    </xdr:to>
    <xdr:pic>
      <xdr:nvPicPr>
        <xdr:cNvPr id="158" name="Picture 15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27</xdr:row>
      <xdr:rowOff>0</xdr:rowOff>
    </xdr:from>
    <xdr:to>
      <xdr:col>4</xdr:col>
      <xdr:colOff>381000</xdr:colOff>
      <xdr:row>27</xdr:row>
      <xdr:rowOff>9525</xdr:rowOff>
    </xdr:to>
    <xdr:pic>
      <xdr:nvPicPr>
        <xdr:cNvPr id="159" name="Picture 15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27</xdr:row>
      <xdr:rowOff>0</xdr:rowOff>
    </xdr:from>
    <xdr:to>
      <xdr:col>4</xdr:col>
      <xdr:colOff>561975</xdr:colOff>
      <xdr:row>27</xdr:row>
      <xdr:rowOff>9525</xdr:rowOff>
    </xdr:to>
    <xdr:pic>
      <xdr:nvPicPr>
        <xdr:cNvPr id="160" name="Picture 15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27</xdr:row>
      <xdr:rowOff>0</xdr:rowOff>
    </xdr:from>
    <xdr:to>
      <xdr:col>5</xdr:col>
      <xdr:colOff>9525</xdr:colOff>
      <xdr:row>27</xdr:row>
      <xdr:rowOff>9525</xdr:rowOff>
    </xdr:to>
    <xdr:pic>
      <xdr:nvPicPr>
        <xdr:cNvPr id="161" name="Picture 16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314325</xdr:colOff>
      <xdr:row>27</xdr:row>
      <xdr:rowOff>0</xdr:rowOff>
    </xdr:from>
    <xdr:to>
      <xdr:col>4</xdr:col>
      <xdr:colOff>485775</xdr:colOff>
      <xdr:row>27</xdr:row>
      <xdr:rowOff>9525</xdr:rowOff>
    </xdr:to>
    <xdr:pic>
      <xdr:nvPicPr>
        <xdr:cNvPr id="162" name="Picture 16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17</xdr:row>
      <xdr:rowOff>0</xdr:rowOff>
    </xdr:from>
    <xdr:to>
      <xdr:col>6</xdr:col>
      <xdr:colOff>57150</xdr:colOff>
      <xdr:row>17</xdr:row>
      <xdr:rowOff>9525</xdr:rowOff>
    </xdr:to>
    <xdr:pic>
      <xdr:nvPicPr>
        <xdr:cNvPr id="163" name="Picture 16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17</xdr:row>
      <xdr:rowOff>0</xdr:rowOff>
    </xdr:from>
    <xdr:to>
      <xdr:col>6</xdr:col>
      <xdr:colOff>247650</xdr:colOff>
      <xdr:row>17</xdr:row>
      <xdr:rowOff>9525</xdr:rowOff>
    </xdr:to>
    <xdr:pic>
      <xdr:nvPicPr>
        <xdr:cNvPr id="164" name="Picture 16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17</xdr:row>
      <xdr:rowOff>0</xdr:rowOff>
    </xdr:from>
    <xdr:to>
      <xdr:col>6</xdr:col>
      <xdr:colOff>428625</xdr:colOff>
      <xdr:row>17</xdr:row>
      <xdr:rowOff>9525</xdr:rowOff>
    </xdr:to>
    <xdr:pic>
      <xdr:nvPicPr>
        <xdr:cNvPr id="165" name="Picture 16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17</xdr:row>
      <xdr:rowOff>0</xdr:rowOff>
    </xdr:from>
    <xdr:to>
      <xdr:col>6</xdr:col>
      <xdr:colOff>609600</xdr:colOff>
      <xdr:row>17</xdr:row>
      <xdr:rowOff>9525</xdr:rowOff>
    </xdr:to>
    <xdr:pic>
      <xdr:nvPicPr>
        <xdr:cNvPr id="166" name="Picture 16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17</xdr:row>
      <xdr:rowOff>0</xdr:rowOff>
    </xdr:from>
    <xdr:to>
      <xdr:col>6</xdr:col>
      <xdr:colOff>9525</xdr:colOff>
      <xdr:row>17</xdr:row>
      <xdr:rowOff>9525</xdr:rowOff>
    </xdr:to>
    <xdr:pic>
      <xdr:nvPicPr>
        <xdr:cNvPr id="167" name="Picture 16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17</xdr:row>
      <xdr:rowOff>0</xdr:rowOff>
    </xdr:from>
    <xdr:to>
      <xdr:col>6</xdr:col>
      <xdr:colOff>200025</xdr:colOff>
      <xdr:row>17</xdr:row>
      <xdr:rowOff>9525</xdr:rowOff>
    </xdr:to>
    <xdr:pic>
      <xdr:nvPicPr>
        <xdr:cNvPr id="168" name="Picture 16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17</xdr:row>
      <xdr:rowOff>0</xdr:rowOff>
    </xdr:from>
    <xdr:to>
      <xdr:col>6</xdr:col>
      <xdr:colOff>381000</xdr:colOff>
      <xdr:row>17</xdr:row>
      <xdr:rowOff>9525</xdr:rowOff>
    </xdr:to>
    <xdr:pic>
      <xdr:nvPicPr>
        <xdr:cNvPr id="169" name="Picture 16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17</xdr:row>
      <xdr:rowOff>0</xdr:rowOff>
    </xdr:from>
    <xdr:to>
      <xdr:col>6</xdr:col>
      <xdr:colOff>561975</xdr:colOff>
      <xdr:row>17</xdr:row>
      <xdr:rowOff>9525</xdr:rowOff>
    </xdr:to>
    <xdr:pic>
      <xdr:nvPicPr>
        <xdr:cNvPr id="170" name="Picture 16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17</xdr:row>
      <xdr:rowOff>0</xdr:rowOff>
    </xdr:from>
    <xdr:to>
      <xdr:col>7</xdr:col>
      <xdr:colOff>0</xdr:colOff>
      <xdr:row>17</xdr:row>
      <xdr:rowOff>9525</xdr:rowOff>
    </xdr:to>
    <xdr:pic>
      <xdr:nvPicPr>
        <xdr:cNvPr id="171" name="Picture 17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17</xdr:row>
      <xdr:rowOff>0</xdr:rowOff>
    </xdr:from>
    <xdr:to>
      <xdr:col>6</xdr:col>
      <xdr:colOff>485775</xdr:colOff>
      <xdr:row>17</xdr:row>
      <xdr:rowOff>9525</xdr:rowOff>
    </xdr:to>
    <xdr:pic>
      <xdr:nvPicPr>
        <xdr:cNvPr id="172" name="Picture 17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18</xdr:row>
      <xdr:rowOff>0</xdr:rowOff>
    </xdr:from>
    <xdr:to>
      <xdr:col>6</xdr:col>
      <xdr:colOff>57150</xdr:colOff>
      <xdr:row>18</xdr:row>
      <xdr:rowOff>9525</xdr:rowOff>
    </xdr:to>
    <xdr:pic>
      <xdr:nvPicPr>
        <xdr:cNvPr id="173" name="Picture 17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18</xdr:row>
      <xdr:rowOff>0</xdr:rowOff>
    </xdr:from>
    <xdr:to>
      <xdr:col>6</xdr:col>
      <xdr:colOff>247650</xdr:colOff>
      <xdr:row>18</xdr:row>
      <xdr:rowOff>9525</xdr:rowOff>
    </xdr:to>
    <xdr:pic>
      <xdr:nvPicPr>
        <xdr:cNvPr id="174" name="Picture 17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18</xdr:row>
      <xdr:rowOff>0</xdr:rowOff>
    </xdr:from>
    <xdr:to>
      <xdr:col>6</xdr:col>
      <xdr:colOff>428625</xdr:colOff>
      <xdr:row>18</xdr:row>
      <xdr:rowOff>9525</xdr:rowOff>
    </xdr:to>
    <xdr:pic>
      <xdr:nvPicPr>
        <xdr:cNvPr id="175" name="Picture 17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18</xdr:row>
      <xdr:rowOff>0</xdr:rowOff>
    </xdr:from>
    <xdr:to>
      <xdr:col>6</xdr:col>
      <xdr:colOff>609600</xdr:colOff>
      <xdr:row>18</xdr:row>
      <xdr:rowOff>9525</xdr:rowOff>
    </xdr:to>
    <xdr:pic>
      <xdr:nvPicPr>
        <xdr:cNvPr id="176" name="Picture 17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18</xdr:row>
      <xdr:rowOff>0</xdr:rowOff>
    </xdr:from>
    <xdr:to>
      <xdr:col>6</xdr:col>
      <xdr:colOff>9525</xdr:colOff>
      <xdr:row>18</xdr:row>
      <xdr:rowOff>9525</xdr:rowOff>
    </xdr:to>
    <xdr:pic>
      <xdr:nvPicPr>
        <xdr:cNvPr id="177" name="Picture 17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18</xdr:row>
      <xdr:rowOff>0</xdr:rowOff>
    </xdr:from>
    <xdr:to>
      <xdr:col>6</xdr:col>
      <xdr:colOff>200025</xdr:colOff>
      <xdr:row>18</xdr:row>
      <xdr:rowOff>9525</xdr:rowOff>
    </xdr:to>
    <xdr:pic>
      <xdr:nvPicPr>
        <xdr:cNvPr id="178" name="Picture 17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18</xdr:row>
      <xdr:rowOff>0</xdr:rowOff>
    </xdr:from>
    <xdr:to>
      <xdr:col>6</xdr:col>
      <xdr:colOff>381000</xdr:colOff>
      <xdr:row>18</xdr:row>
      <xdr:rowOff>9525</xdr:rowOff>
    </xdr:to>
    <xdr:pic>
      <xdr:nvPicPr>
        <xdr:cNvPr id="179" name="Picture 17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18</xdr:row>
      <xdr:rowOff>0</xdr:rowOff>
    </xdr:from>
    <xdr:to>
      <xdr:col>6</xdr:col>
      <xdr:colOff>561975</xdr:colOff>
      <xdr:row>18</xdr:row>
      <xdr:rowOff>9525</xdr:rowOff>
    </xdr:to>
    <xdr:pic>
      <xdr:nvPicPr>
        <xdr:cNvPr id="180" name="Picture 17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18</xdr:row>
      <xdr:rowOff>0</xdr:rowOff>
    </xdr:from>
    <xdr:to>
      <xdr:col>7</xdr:col>
      <xdr:colOff>0</xdr:colOff>
      <xdr:row>18</xdr:row>
      <xdr:rowOff>9525</xdr:rowOff>
    </xdr:to>
    <xdr:pic>
      <xdr:nvPicPr>
        <xdr:cNvPr id="181" name="Picture 18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18</xdr:row>
      <xdr:rowOff>0</xdr:rowOff>
    </xdr:from>
    <xdr:to>
      <xdr:col>6</xdr:col>
      <xdr:colOff>485775</xdr:colOff>
      <xdr:row>18</xdr:row>
      <xdr:rowOff>9525</xdr:rowOff>
    </xdr:to>
    <xdr:pic>
      <xdr:nvPicPr>
        <xdr:cNvPr id="182" name="Picture 18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19</xdr:row>
      <xdr:rowOff>0</xdr:rowOff>
    </xdr:from>
    <xdr:to>
      <xdr:col>6</xdr:col>
      <xdr:colOff>57150</xdr:colOff>
      <xdr:row>19</xdr:row>
      <xdr:rowOff>9525</xdr:rowOff>
    </xdr:to>
    <xdr:pic>
      <xdr:nvPicPr>
        <xdr:cNvPr id="183" name="Picture 18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19</xdr:row>
      <xdr:rowOff>0</xdr:rowOff>
    </xdr:from>
    <xdr:to>
      <xdr:col>6</xdr:col>
      <xdr:colOff>247650</xdr:colOff>
      <xdr:row>19</xdr:row>
      <xdr:rowOff>9525</xdr:rowOff>
    </xdr:to>
    <xdr:pic>
      <xdr:nvPicPr>
        <xdr:cNvPr id="184" name="Picture 18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19</xdr:row>
      <xdr:rowOff>0</xdr:rowOff>
    </xdr:from>
    <xdr:to>
      <xdr:col>6</xdr:col>
      <xdr:colOff>428625</xdr:colOff>
      <xdr:row>19</xdr:row>
      <xdr:rowOff>9525</xdr:rowOff>
    </xdr:to>
    <xdr:pic>
      <xdr:nvPicPr>
        <xdr:cNvPr id="185" name="Picture 18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19</xdr:row>
      <xdr:rowOff>0</xdr:rowOff>
    </xdr:from>
    <xdr:to>
      <xdr:col>6</xdr:col>
      <xdr:colOff>609600</xdr:colOff>
      <xdr:row>19</xdr:row>
      <xdr:rowOff>9525</xdr:rowOff>
    </xdr:to>
    <xdr:pic>
      <xdr:nvPicPr>
        <xdr:cNvPr id="186" name="Picture 18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19</xdr:row>
      <xdr:rowOff>0</xdr:rowOff>
    </xdr:from>
    <xdr:to>
      <xdr:col>6</xdr:col>
      <xdr:colOff>9525</xdr:colOff>
      <xdr:row>19</xdr:row>
      <xdr:rowOff>9525</xdr:rowOff>
    </xdr:to>
    <xdr:pic>
      <xdr:nvPicPr>
        <xdr:cNvPr id="187" name="Picture 18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19</xdr:row>
      <xdr:rowOff>0</xdr:rowOff>
    </xdr:from>
    <xdr:to>
      <xdr:col>6</xdr:col>
      <xdr:colOff>200025</xdr:colOff>
      <xdr:row>19</xdr:row>
      <xdr:rowOff>9525</xdr:rowOff>
    </xdr:to>
    <xdr:pic>
      <xdr:nvPicPr>
        <xdr:cNvPr id="188" name="Picture 18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19</xdr:row>
      <xdr:rowOff>0</xdr:rowOff>
    </xdr:from>
    <xdr:to>
      <xdr:col>6</xdr:col>
      <xdr:colOff>381000</xdr:colOff>
      <xdr:row>19</xdr:row>
      <xdr:rowOff>9525</xdr:rowOff>
    </xdr:to>
    <xdr:pic>
      <xdr:nvPicPr>
        <xdr:cNvPr id="189" name="Picture 18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19</xdr:row>
      <xdr:rowOff>0</xdr:rowOff>
    </xdr:from>
    <xdr:to>
      <xdr:col>6</xdr:col>
      <xdr:colOff>561975</xdr:colOff>
      <xdr:row>19</xdr:row>
      <xdr:rowOff>9525</xdr:rowOff>
    </xdr:to>
    <xdr:pic>
      <xdr:nvPicPr>
        <xdr:cNvPr id="190" name="Picture 18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19</xdr:row>
      <xdr:rowOff>0</xdr:rowOff>
    </xdr:from>
    <xdr:to>
      <xdr:col>7</xdr:col>
      <xdr:colOff>0</xdr:colOff>
      <xdr:row>19</xdr:row>
      <xdr:rowOff>9525</xdr:rowOff>
    </xdr:to>
    <xdr:pic>
      <xdr:nvPicPr>
        <xdr:cNvPr id="191" name="Picture 19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19</xdr:row>
      <xdr:rowOff>0</xdr:rowOff>
    </xdr:from>
    <xdr:to>
      <xdr:col>6</xdr:col>
      <xdr:colOff>485775</xdr:colOff>
      <xdr:row>19</xdr:row>
      <xdr:rowOff>9525</xdr:rowOff>
    </xdr:to>
    <xdr:pic>
      <xdr:nvPicPr>
        <xdr:cNvPr id="192" name="Picture 19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20</xdr:row>
      <xdr:rowOff>0</xdr:rowOff>
    </xdr:from>
    <xdr:to>
      <xdr:col>6</xdr:col>
      <xdr:colOff>57150</xdr:colOff>
      <xdr:row>20</xdr:row>
      <xdr:rowOff>9525</xdr:rowOff>
    </xdr:to>
    <xdr:pic>
      <xdr:nvPicPr>
        <xdr:cNvPr id="193" name="Picture 19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20</xdr:row>
      <xdr:rowOff>0</xdr:rowOff>
    </xdr:from>
    <xdr:to>
      <xdr:col>6</xdr:col>
      <xdr:colOff>247650</xdr:colOff>
      <xdr:row>20</xdr:row>
      <xdr:rowOff>9525</xdr:rowOff>
    </xdr:to>
    <xdr:pic>
      <xdr:nvPicPr>
        <xdr:cNvPr id="194" name="Picture 19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20</xdr:row>
      <xdr:rowOff>0</xdr:rowOff>
    </xdr:from>
    <xdr:to>
      <xdr:col>6</xdr:col>
      <xdr:colOff>428625</xdr:colOff>
      <xdr:row>20</xdr:row>
      <xdr:rowOff>9525</xdr:rowOff>
    </xdr:to>
    <xdr:pic>
      <xdr:nvPicPr>
        <xdr:cNvPr id="195" name="Picture 19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20</xdr:row>
      <xdr:rowOff>0</xdr:rowOff>
    </xdr:from>
    <xdr:to>
      <xdr:col>6</xdr:col>
      <xdr:colOff>609600</xdr:colOff>
      <xdr:row>20</xdr:row>
      <xdr:rowOff>9525</xdr:rowOff>
    </xdr:to>
    <xdr:pic>
      <xdr:nvPicPr>
        <xdr:cNvPr id="196" name="Picture 19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20</xdr:row>
      <xdr:rowOff>0</xdr:rowOff>
    </xdr:from>
    <xdr:to>
      <xdr:col>6</xdr:col>
      <xdr:colOff>9525</xdr:colOff>
      <xdr:row>20</xdr:row>
      <xdr:rowOff>9525</xdr:rowOff>
    </xdr:to>
    <xdr:pic>
      <xdr:nvPicPr>
        <xdr:cNvPr id="197" name="Picture 19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20</xdr:row>
      <xdr:rowOff>0</xdr:rowOff>
    </xdr:from>
    <xdr:to>
      <xdr:col>6</xdr:col>
      <xdr:colOff>200025</xdr:colOff>
      <xdr:row>20</xdr:row>
      <xdr:rowOff>9525</xdr:rowOff>
    </xdr:to>
    <xdr:pic>
      <xdr:nvPicPr>
        <xdr:cNvPr id="198" name="Picture 19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20</xdr:row>
      <xdr:rowOff>0</xdr:rowOff>
    </xdr:from>
    <xdr:to>
      <xdr:col>6</xdr:col>
      <xdr:colOff>381000</xdr:colOff>
      <xdr:row>20</xdr:row>
      <xdr:rowOff>9525</xdr:rowOff>
    </xdr:to>
    <xdr:pic>
      <xdr:nvPicPr>
        <xdr:cNvPr id="199" name="Picture 19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20</xdr:row>
      <xdr:rowOff>0</xdr:rowOff>
    </xdr:from>
    <xdr:to>
      <xdr:col>6</xdr:col>
      <xdr:colOff>561975</xdr:colOff>
      <xdr:row>20</xdr:row>
      <xdr:rowOff>9525</xdr:rowOff>
    </xdr:to>
    <xdr:pic>
      <xdr:nvPicPr>
        <xdr:cNvPr id="200" name="Picture 19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20</xdr:row>
      <xdr:rowOff>0</xdr:rowOff>
    </xdr:from>
    <xdr:to>
      <xdr:col>7</xdr:col>
      <xdr:colOff>0</xdr:colOff>
      <xdr:row>20</xdr:row>
      <xdr:rowOff>9525</xdr:rowOff>
    </xdr:to>
    <xdr:pic>
      <xdr:nvPicPr>
        <xdr:cNvPr id="201" name="Picture 20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20</xdr:row>
      <xdr:rowOff>0</xdr:rowOff>
    </xdr:from>
    <xdr:to>
      <xdr:col>6</xdr:col>
      <xdr:colOff>485775</xdr:colOff>
      <xdr:row>20</xdr:row>
      <xdr:rowOff>9525</xdr:rowOff>
    </xdr:to>
    <xdr:pic>
      <xdr:nvPicPr>
        <xdr:cNvPr id="202" name="Picture 20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21</xdr:row>
      <xdr:rowOff>0</xdr:rowOff>
    </xdr:from>
    <xdr:to>
      <xdr:col>6</xdr:col>
      <xdr:colOff>57150</xdr:colOff>
      <xdr:row>21</xdr:row>
      <xdr:rowOff>9525</xdr:rowOff>
    </xdr:to>
    <xdr:pic>
      <xdr:nvPicPr>
        <xdr:cNvPr id="203" name="Picture 20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21</xdr:row>
      <xdr:rowOff>0</xdr:rowOff>
    </xdr:from>
    <xdr:to>
      <xdr:col>6</xdr:col>
      <xdr:colOff>247650</xdr:colOff>
      <xdr:row>21</xdr:row>
      <xdr:rowOff>9525</xdr:rowOff>
    </xdr:to>
    <xdr:pic>
      <xdr:nvPicPr>
        <xdr:cNvPr id="204" name="Picture 20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21</xdr:row>
      <xdr:rowOff>0</xdr:rowOff>
    </xdr:from>
    <xdr:to>
      <xdr:col>6</xdr:col>
      <xdr:colOff>428625</xdr:colOff>
      <xdr:row>21</xdr:row>
      <xdr:rowOff>9525</xdr:rowOff>
    </xdr:to>
    <xdr:pic>
      <xdr:nvPicPr>
        <xdr:cNvPr id="205" name="Picture 20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21</xdr:row>
      <xdr:rowOff>0</xdr:rowOff>
    </xdr:from>
    <xdr:to>
      <xdr:col>6</xdr:col>
      <xdr:colOff>609600</xdr:colOff>
      <xdr:row>21</xdr:row>
      <xdr:rowOff>9525</xdr:rowOff>
    </xdr:to>
    <xdr:pic>
      <xdr:nvPicPr>
        <xdr:cNvPr id="206" name="Picture 20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21</xdr:row>
      <xdr:rowOff>0</xdr:rowOff>
    </xdr:from>
    <xdr:to>
      <xdr:col>6</xdr:col>
      <xdr:colOff>9525</xdr:colOff>
      <xdr:row>21</xdr:row>
      <xdr:rowOff>9525</xdr:rowOff>
    </xdr:to>
    <xdr:pic>
      <xdr:nvPicPr>
        <xdr:cNvPr id="207" name="Picture 20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21</xdr:row>
      <xdr:rowOff>0</xdr:rowOff>
    </xdr:from>
    <xdr:to>
      <xdr:col>6</xdr:col>
      <xdr:colOff>200025</xdr:colOff>
      <xdr:row>21</xdr:row>
      <xdr:rowOff>9525</xdr:rowOff>
    </xdr:to>
    <xdr:pic>
      <xdr:nvPicPr>
        <xdr:cNvPr id="208" name="Picture 20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21</xdr:row>
      <xdr:rowOff>0</xdr:rowOff>
    </xdr:from>
    <xdr:to>
      <xdr:col>6</xdr:col>
      <xdr:colOff>381000</xdr:colOff>
      <xdr:row>21</xdr:row>
      <xdr:rowOff>9525</xdr:rowOff>
    </xdr:to>
    <xdr:pic>
      <xdr:nvPicPr>
        <xdr:cNvPr id="209" name="Picture 20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21</xdr:row>
      <xdr:rowOff>0</xdr:rowOff>
    </xdr:from>
    <xdr:to>
      <xdr:col>6</xdr:col>
      <xdr:colOff>561975</xdr:colOff>
      <xdr:row>21</xdr:row>
      <xdr:rowOff>9525</xdr:rowOff>
    </xdr:to>
    <xdr:pic>
      <xdr:nvPicPr>
        <xdr:cNvPr id="210" name="Picture 20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21</xdr:row>
      <xdr:rowOff>0</xdr:rowOff>
    </xdr:from>
    <xdr:to>
      <xdr:col>7</xdr:col>
      <xdr:colOff>0</xdr:colOff>
      <xdr:row>21</xdr:row>
      <xdr:rowOff>9525</xdr:rowOff>
    </xdr:to>
    <xdr:pic>
      <xdr:nvPicPr>
        <xdr:cNvPr id="211" name="Picture 21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21</xdr:row>
      <xdr:rowOff>0</xdr:rowOff>
    </xdr:from>
    <xdr:to>
      <xdr:col>6</xdr:col>
      <xdr:colOff>485775</xdr:colOff>
      <xdr:row>21</xdr:row>
      <xdr:rowOff>9525</xdr:rowOff>
    </xdr:to>
    <xdr:pic>
      <xdr:nvPicPr>
        <xdr:cNvPr id="212" name="Picture 21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22</xdr:row>
      <xdr:rowOff>0</xdr:rowOff>
    </xdr:from>
    <xdr:to>
      <xdr:col>6</xdr:col>
      <xdr:colOff>57150</xdr:colOff>
      <xdr:row>22</xdr:row>
      <xdr:rowOff>9525</xdr:rowOff>
    </xdr:to>
    <xdr:pic>
      <xdr:nvPicPr>
        <xdr:cNvPr id="213" name="Picture 21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22</xdr:row>
      <xdr:rowOff>0</xdr:rowOff>
    </xdr:from>
    <xdr:to>
      <xdr:col>6</xdr:col>
      <xdr:colOff>247650</xdr:colOff>
      <xdr:row>22</xdr:row>
      <xdr:rowOff>9525</xdr:rowOff>
    </xdr:to>
    <xdr:pic>
      <xdr:nvPicPr>
        <xdr:cNvPr id="214" name="Picture 21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22</xdr:row>
      <xdr:rowOff>0</xdr:rowOff>
    </xdr:from>
    <xdr:to>
      <xdr:col>6</xdr:col>
      <xdr:colOff>428625</xdr:colOff>
      <xdr:row>22</xdr:row>
      <xdr:rowOff>9525</xdr:rowOff>
    </xdr:to>
    <xdr:pic>
      <xdr:nvPicPr>
        <xdr:cNvPr id="215" name="Picture 21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22</xdr:row>
      <xdr:rowOff>0</xdr:rowOff>
    </xdr:from>
    <xdr:to>
      <xdr:col>6</xdr:col>
      <xdr:colOff>609600</xdr:colOff>
      <xdr:row>22</xdr:row>
      <xdr:rowOff>9525</xdr:rowOff>
    </xdr:to>
    <xdr:pic>
      <xdr:nvPicPr>
        <xdr:cNvPr id="216" name="Picture 21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22</xdr:row>
      <xdr:rowOff>0</xdr:rowOff>
    </xdr:from>
    <xdr:to>
      <xdr:col>6</xdr:col>
      <xdr:colOff>9525</xdr:colOff>
      <xdr:row>22</xdr:row>
      <xdr:rowOff>9525</xdr:rowOff>
    </xdr:to>
    <xdr:pic>
      <xdr:nvPicPr>
        <xdr:cNvPr id="217" name="Picture 21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22</xdr:row>
      <xdr:rowOff>0</xdr:rowOff>
    </xdr:from>
    <xdr:to>
      <xdr:col>6</xdr:col>
      <xdr:colOff>200025</xdr:colOff>
      <xdr:row>22</xdr:row>
      <xdr:rowOff>9525</xdr:rowOff>
    </xdr:to>
    <xdr:pic>
      <xdr:nvPicPr>
        <xdr:cNvPr id="218" name="Picture 21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22</xdr:row>
      <xdr:rowOff>0</xdr:rowOff>
    </xdr:from>
    <xdr:to>
      <xdr:col>6</xdr:col>
      <xdr:colOff>381000</xdr:colOff>
      <xdr:row>22</xdr:row>
      <xdr:rowOff>9525</xdr:rowOff>
    </xdr:to>
    <xdr:pic>
      <xdr:nvPicPr>
        <xdr:cNvPr id="219" name="Picture 21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22</xdr:row>
      <xdr:rowOff>0</xdr:rowOff>
    </xdr:from>
    <xdr:to>
      <xdr:col>6</xdr:col>
      <xdr:colOff>561975</xdr:colOff>
      <xdr:row>22</xdr:row>
      <xdr:rowOff>9525</xdr:rowOff>
    </xdr:to>
    <xdr:pic>
      <xdr:nvPicPr>
        <xdr:cNvPr id="220" name="Picture 21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22</xdr:row>
      <xdr:rowOff>0</xdr:rowOff>
    </xdr:from>
    <xdr:to>
      <xdr:col>7</xdr:col>
      <xdr:colOff>0</xdr:colOff>
      <xdr:row>22</xdr:row>
      <xdr:rowOff>9525</xdr:rowOff>
    </xdr:to>
    <xdr:pic>
      <xdr:nvPicPr>
        <xdr:cNvPr id="221" name="Picture 22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22</xdr:row>
      <xdr:rowOff>0</xdr:rowOff>
    </xdr:from>
    <xdr:to>
      <xdr:col>6</xdr:col>
      <xdr:colOff>485775</xdr:colOff>
      <xdr:row>22</xdr:row>
      <xdr:rowOff>9525</xdr:rowOff>
    </xdr:to>
    <xdr:pic>
      <xdr:nvPicPr>
        <xdr:cNvPr id="222" name="Picture 22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23</xdr:row>
      <xdr:rowOff>0</xdr:rowOff>
    </xdr:from>
    <xdr:to>
      <xdr:col>6</xdr:col>
      <xdr:colOff>57150</xdr:colOff>
      <xdr:row>23</xdr:row>
      <xdr:rowOff>9525</xdr:rowOff>
    </xdr:to>
    <xdr:pic>
      <xdr:nvPicPr>
        <xdr:cNvPr id="223" name="Picture 22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23</xdr:row>
      <xdr:rowOff>0</xdr:rowOff>
    </xdr:from>
    <xdr:to>
      <xdr:col>6</xdr:col>
      <xdr:colOff>247650</xdr:colOff>
      <xdr:row>23</xdr:row>
      <xdr:rowOff>9525</xdr:rowOff>
    </xdr:to>
    <xdr:pic>
      <xdr:nvPicPr>
        <xdr:cNvPr id="224" name="Picture 22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23</xdr:row>
      <xdr:rowOff>0</xdr:rowOff>
    </xdr:from>
    <xdr:to>
      <xdr:col>6</xdr:col>
      <xdr:colOff>428625</xdr:colOff>
      <xdr:row>23</xdr:row>
      <xdr:rowOff>9525</xdr:rowOff>
    </xdr:to>
    <xdr:pic>
      <xdr:nvPicPr>
        <xdr:cNvPr id="225" name="Picture 22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23</xdr:row>
      <xdr:rowOff>0</xdr:rowOff>
    </xdr:from>
    <xdr:to>
      <xdr:col>6</xdr:col>
      <xdr:colOff>609600</xdr:colOff>
      <xdr:row>23</xdr:row>
      <xdr:rowOff>9525</xdr:rowOff>
    </xdr:to>
    <xdr:pic>
      <xdr:nvPicPr>
        <xdr:cNvPr id="226" name="Picture 22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23</xdr:row>
      <xdr:rowOff>0</xdr:rowOff>
    </xdr:from>
    <xdr:to>
      <xdr:col>6</xdr:col>
      <xdr:colOff>9525</xdr:colOff>
      <xdr:row>23</xdr:row>
      <xdr:rowOff>9525</xdr:rowOff>
    </xdr:to>
    <xdr:pic>
      <xdr:nvPicPr>
        <xdr:cNvPr id="227" name="Picture 22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23</xdr:row>
      <xdr:rowOff>0</xdr:rowOff>
    </xdr:from>
    <xdr:to>
      <xdr:col>6</xdr:col>
      <xdr:colOff>200025</xdr:colOff>
      <xdr:row>23</xdr:row>
      <xdr:rowOff>9525</xdr:rowOff>
    </xdr:to>
    <xdr:pic>
      <xdr:nvPicPr>
        <xdr:cNvPr id="228" name="Picture 22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23</xdr:row>
      <xdr:rowOff>0</xdr:rowOff>
    </xdr:from>
    <xdr:to>
      <xdr:col>6</xdr:col>
      <xdr:colOff>381000</xdr:colOff>
      <xdr:row>23</xdr:row>
      <xdr:rowOff>9525</xdr:rowOff>
    </xdr:to>
    <xdr:pic>
      <xdr:nvPicPr>
        <xdr:cNvPr id="229" name="Picture 22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23</xdr:row>
      <xdr:rowOff>0</xdr:rowOff>
    </xdr:from>
    <xdr:to>
      <xdr:col>6</xdr:col>
      <xdr:colOff>561975</xdr:colOff>
      <xdr:row>23</xdr:row>
      <xdr:rowOff>9525</xdr:rowOff>
    </xdr:to>
    <xdr:pic>
      <xdr:nvPicPr>
        <xdr:cNvPr id="230" name="Picture 22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23</xdr:row>
      <xdr:rowOff>0</xdr:rowOff>
    </xdr:from>
    <xdr:to>
      <xdr:col>7</xdr:col>
      <xdr:colOff>0</xdr:colOff>
      <xdr:row>23</xdr:row>
      <xdr:rowOff>9525</xdr:rowOff>
    </xdr:to>
    <xdr:pic>
      <xdr:nvPicPr>
        <xdr:cNvPr id="231" name="Picture 23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23</xdr:row>
      <xdr:rowOff>0</xdr:rowOff>
    </xdr:from>
    <xdr:to>
      <xdr:col>6</xdr:col>
      <xdr:colOff>485775</xdr:colOff>
      <xdr:row>23</xdr:row>
      <xdr:rowOff>9525</xdr:rowOff>
    </xdr:to>
    <xdr:pic>
      <xdr:nvPicPr>
        <xdr:cNvPr id="232" name="Picture 23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24</xdr:row>
      <xdr:rowOff>0</xdr:rowOff>
    </xdr:from>
    <xdr:to>
      <xdr:col>6</xdr:col>
      <xdr:colOff>57150</xdr:colOff>
      <xdr:row>24</xdr:row>
      <xdr:rowOff>9525</xdr:rowOff>
    </xdr:to>
    <xdr:pic>
      <xdr:nvPicPr>
        <xdr:cNvPr id="233" name="Picture 23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24</xdr:row>
      <xdr:rowOff>0</xdr:rowOff>
    </xdr:from>
    <xdr:to>
      <xdr:col>6</xdr:col>
      <xdr:colOff>247650</xdr:colOff>
      <xdr:row>24</xdr:row>
      <xdr:rowOff>9525</xdr:rowOff>
    </xdr:to>
    <xdr:pic>
      <xdr:nvPicPr>
        <xdr:cNvPr id="234" name="Picture 23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24</xdr:row>
      <xdr:rowOff>0</xdr:rowOff>
    </xdr:from>
    <xdr:to>
      <xdr:col>6</xdr:col>
      <xdr:colOff>428625</xdr:colOff>
      <xdr:row>24</xdr:row>
      <xdr:rowOff>9525</xdr:rowOff>
    </xdr:to>
    <xdr:pic>
      <xdr:nvPicPr>
        <xdr:cNvPr id="235" name="Picture 23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24</xdr:row>
      <xdr:rowOff>0</xdr:rowOff>
    </xdr:from>
    <xdr:to>
      <xdr:col>6</xdr:col>
      <xdr:colOff>609600</xdr:colOff>
      <xdr:row>24</xdr:row>
      <xdr:rowOff>9525</xdr:rowOff>
    </xdr:to>
    <xdr:pic>
      <xdr:nvPicPr>
        <xdr:cNvPr id="236" name="Picture 23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24</xdr:row>
      <xdr:rowOff>0</xdr:rowOff>
    </xdr:from>
    <xdr:to>
      <xdr:col>6</xdr:col>
      <xdr:colOff>9525</xdr:colOff>
      <xdr:row>24</xdr:row>
      <xdr:rowOff>9525</xdr:rowOff>
    </xdr:to>
    <xdr:pic>
      <xdr:nvPicPr>
        <xdr:cNvPr id="237" name="Picture 23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24</xdr:row>
      <xdr:rowOff>0</xdr:rowOff>
    </xdr:from>
    <xdr:to>
      <xdr:col>6</xdr:col>
      <xdr:colOff>200025</xdr:colOff>
      <xdr:row>24</xdr:row>
      <xdr:rowOff>9525</xdr:rowOff>
    </xdr:to>
    <xdr:pic>
      <xdr:nvPicPr>
        <xdr:cNvPr id="238" name="Picture 23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24</xdr:row>
      <xdr:rowOff>0</xdr:rowOff>
    </xdr:from>
    <xdr:to>
      <xdr:col>6</xdr:col>
      <xdr:colOff>381000</xdr:colOff>
      <xdr:row>24</xdr:row>
      <xdr:rowOff>9525</xdr:rowOff>
    </xdr:to>
    <xdr:pic>
      <xdr:nvPicPr>
        <xdr:cNvPr id="239" name="Picture 23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24</xdr:row>
      <xdr:rowOff>0</xdr:rowOff>
    </xdr:from>
    <xdr:to>
      <xdr:col>6</xdr:col>
      <xdr:colOff>561975</xdr:colOff>
      <xdr:row>24</xdr:row>
      <xdr:rowOff>9525</xdr:rowOff>
    </xdr:to>
    <xdr:pic>
      <xdr:nvPicPr>
        <xdr:cNvPr id="240" name="Picture 23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24</xdr:row>
      <xdr:rowOff>0</xdr:rowOff>
    </xdr:from>
    <xdr:to>
      <xdr:col>7</xdr:col>
      <xdr:colOff>0</xdr:colOff>
      <xdr:row>24</xdr:row>
      <xdr:rowOff>9525</xdr:rowOff>
    </xdr:to>
    <xdr:pic>
      <xdr:nvPicPr>
        <xdr:cNvPr id="241" name="Picture 24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24</xdr:row>
      <xdr:rowOff>0</xdr:rowOff>
    </xdr:from>
    <xdr:to>
      <xdr:col>6</xdr:col>
      <xdr:colOff>485775</xdr:colOff>
      <xdr:row>24</xdr:row>
      <xdr:rowOff>9525</xdr:rowOff>
    </xdr:to>
    <xdr:pic>
      <xdr:nvPicPr>
        <xdr:cNvPr id="242" name="Picture 24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25</xdr:row>
      <xdr:rowOff>0</xdr:rowOff>
    </xdr:from>
    <xdr:to>
      <xdr:col>6</xdr:col>
      <xdr:colOff>57150</xdr:colOff>
      <xdr:row>25</xdr:row>
      <xdr:rowOff>9525</xdr:rowOff>
    </xdr:to>
    <xdr:pic>
      <xdr:nvPicPr>
        <xdr:cNvPr id="243" name="Picture 24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25</xdr:row>
      <xdr:rowOff>0</xdr:rowOff>
    </xdr:from>
    <xdr:to>
      <xdr:col>6</xdr:col>
      <xdr:colOff>247650</xdr:colOff>
      <xdr:row>25</xdr:row>
      <xdr:rowOff>9525</xdr:rowOff>
    </xdr:to>
    <xdr:pic>
      <xdr:nvPicPr>
        <xdr:cNvPr id="244" name="Picture 24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25</xdr:row>
      <xdr:rowOff>0</xdr:rowOff>
    </xdr:from>
    <xdr:to>
      <xdr:col>6</xdr:col>
      <xdr:colOff>428625</xdr:colOff>
      <xdr:row>25</xdr:row>
      <xdr:rowOff>9525</xdr:rowOff>
    </xdr:to>
    <xdr:pic>
      <xdr:nvPicPr>
        <xdr:cNvPr id="245" name="Picture 24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25</xdr:row>
      <xdr:rowOff>0</xdr:rowOff>
    </xdr:from>
    <xdr:to>
      <xdr:col>6</xdr:col>
      <xdr:colOff>609600</xdr:colOff>
      <xdr:row>25</xdr:row>
      <xdr:rowOff>9525</xdr:rowOff>
    </xdr:to>
    <xdr:pic>
      <xdr:nvPicPr>
        <xdr:cNvPr id="246" name="Picture 24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25</xdr:row>
      <xdr:rowOff>0</xdr:rowOff>
    </xdr:from>
    <xdr:to>
      <xdr:col>6</xdr:col>
      <xdr:colOff>9525</xdr:colOff>
      <xdr:row>25</xdr:row>
      <xdr:rowOff>9525</xdr:rowOff>
    </xdr:to>
    <xdr:pic>
      <xdr:nvPicPr>
        <xdr:cNvPr id="247" name="Picture 24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25</xdr:row>
      <xdr:rowOff>0</xdr:rowOff>
    </xdr:from>
    <xdr:to>
      <xdr:col>6</xdr:col>
      <xdr:colOff>200025</xdr:colOff>
      <xdr:row>25</xdr:row>
      <xdr:rowOff>9525</xdr:rowOff>
    </xdr:to>
    <xdr:pic>
      <xdr:nvPicPr>
        <xdr:cNvPr id="248" name="Picture 24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25</xdr:row>
      <xdr:rowOff>0</xdr:rowOff>
    </xdr:from>
    <xdr:to>
      <xdr:col>6</xdr:col>
      <xdr:colOff>381000</xdr:colOff>
      <xdr:row>25</xdr:row>
      <xdr:rowOff>9525</xdr:rowOff>
    </xdr:to>
    <xdr:pic>
      <xdr:nvPicPr>
        <xdr:cNvPr id="249" name="Picture 24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25</xdr:row>
      <xdr:rowOff>0</xdr:rowOff>
    </xdr:from>
    <xdr:to>
      <xdr:col>6</xdr:col>
      <xdr:colOff>561975</xdr:colOff>
      <xdr:row>25</xdr:row>
      <xdr:rowOff>9525</xdr:rowOff>
    </xdr:to>
    <xdr:pic>
      <xdr:nvPicPr>
        <xdr:cNvPr id="250" name="Picture 24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25</xdr:row>
      <xdr:rowOff>0</xdr:rowOff>
    </xdr:from>
    <xdr:to>
      <xdr:col>7</xdr:col>
      <xdr:colOff>0</xdr:colOff>
      <xdr:row>25</xdr:row>
      <xdr:rowOff>9525</xdr:rowOff>
    </xdr:to>
    <xdr:pic>
      <xdr:nvPicPr>
        <xdr:cNvPr id="251" name="Picture 25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25</xdr:row>
      <xdr:rowOff>0</xdr:rowOff>
    </xdr:from>
    <xdr:to>
      <xdr:col>6</xdr:col>
      <xdr:colOff>485775</xdr:colOff>
      <xdr:row>25</xdr:row>
      <xdr:rowOff>9525</xdr:rowOff>
    </xdr:to>
    <xdr:pic>
      <xdr:nvPicPr>
        <xdr:cNvPr id="252" name="Picture 25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26</xdr:row>
      <xdr:rowOff>0</xdr:rowOff>
    </xdr:from>
    <xdr:to>
      <xdr:col>6</xdr:col>
      <xdr:colOff>57150</xdr:colOff>
      <xdr:row>26</xdr:row>
      <xdr:rowOff>9525</xdr:rowOff>
    </xdr:to>
    <xdr:pic>
      <xdr:nvPicPr>
        <xdr:cNvPr id="253" name="Picture 25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26</xdr:row>
      <xdr:rowOff>0</xdr:rowOff>
    </xdr:from>
    <xdr:to>
      <xdr:col>6</xdr:col>
      <xdr:colOff>247650</xdr:colOff>
      <xdr:row>26</xdr:row>
      <xdr:rowOff>9525</xdr:rowOff>
    </xdr:to>
    <xdr:pic>
      <xdr:nvPicPr>
        <xdr:cNvPr id="254" name="Picture 25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26</xdr:row>
      <xdr:rowOff>0</xdr:rowOff>
    </xdr:from>
    <xdr:to>
      <xdr:col>6</xdr:col>
      <xdr:colOff>428625</xdr:colOff>
      <xdr:row>26</xdr:row>
      <xdr:rowOff>9525</xdr:rowOff>
    </xdr:to>
    <xdr:pic>
      <xdr:nvPicPr>
        <xdr:cNvPr id="255" name="Picture 25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26</xdr:row>
      <xdr:rowOff>0</xdr:rowOff>
    </xdr:from>
    <xdr:to>
      <xdr:col>6</xdr:col>
      <xdr:colOff>609600</xdr:colOff>
      <xdr:row>26</xdr:row>
      <xdr:rowOff>9525</xdr:rowOff>
    </xdr:to>
    <xdr:pic>
      <xdr:nvPicPr>
        <xdr:cNvPr id="256" name="Picture 25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26</xdr:row>
      <xdr:rowOff>0</xdr:rowOff>
    </xdr:from>
    <xdr:to>
      <xdr:col>6</xdr:col>
      <xdr:colOff>9525</xdr:colOff>
      <xdr:row>26</xdr:row>
      <xdr:rowOff>9525</xdr:rowOff>
    </xdr:to>
    <xdr:pic>
      <xdr:nvPicPr>
        <xdr:cNvPr id="257" name="Picture 25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26</xdr:row>
      <xdr:rowOff>0</xdr:rowOff>
    </xdr:from>
    <xdr:to>
      <xdr:col>6</xdr:col>
      <xdr:colOff>200025</xdr:colOff>
      <xdr:row>26</xdr:row>
      <xdr:rowOff>9525</xdr:rowOff>
    </xdr:to>
    <xdr:pic>
      <xdr:nvPicPr>
        <xdr:cNvPr id="258" name="Picture 25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26</xdr:row>
      <xdr:rowOff>0</xdr:rowOff>
    </xdr:from>
    <xdr:to>
      <xdr:col>6</xdr:col>
      <xdr:colOff>381000</xdr:colOff>
      <xdr:row>26</xdr:row>
      <xdr:rowOff>9525</xdr:rowOff>
    </xdr:to>
    <xdr:pic>
      <xdr:nvPicPr>
        <xdr:cNvPr id="259" name="Picture 25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26</xdr:row>
      <xdr:rowOff>0</xdr:rowOff>
    </xdr:from>
    <xdr:to>
      <xdr:col>6</xdr:col>
      <xdr:colOff>561975</xdr:colOff>
      <xdr:row>26</xdr:row>
      <xdr:rowOff>9525</xdr:rowOff>
    </xdr:to>
    <xdr:pic>
      <xdr:nvPicPr>
        <xdr:cNvPr id="260" name="Picture 25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26</xdr:row>
      <xdr:rowOff>0</xdr:rowOff>
    </xdr:from>
    <xdr:to>
      <xdr:col>7</xdr:col>
      <xdr:colOff>0</xdr:colOff>
      <xdr:row>26</xdr:row>
      <xdr:rowOff>9525</xdr:rowOff>
    </xdr:to>
    <xdr:pic>
      <xdr:nvPicPr>
        <xdr:cNvPr id="261" name="Picture 26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26</xdr:row>
      <xdr:rowOff>0</xdr:rowOff>
    </xdr:from>
    <xdr:to>
      <xdr:col>6</xdr:col>
      <xdr:colOff>485775</xdr:colOff>
      <xdr:row>26</xdr:row>
      <xdr:rowOff>9525</xdr:rowOff>
    </xdr:to>
    <xdr:pic>
      <xdr:nvPicPr>
        <xdr:cNvPr id="262" name="Picture 26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504825</xdr:colOff>
      <xdr:row>27</xdr:row>
      <xdr:rowOff>0</xdr:rowOff>
    </xdr:from>
    <xdr:to>
      <xdr:col>6</xdr:col>
      <xdr:colOff>57150</xdr:colOff>
      <xdr:row>27</xdr:row>
      <xdr:rowOff>9525</xdr:rowOff>
    </xdr:to>
    <xdr:pic>
      <xdr:nvPicPr>
        <xdr:cNvPr id="263" name="Picture 262"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27</xdr:row>
      <xdr:rowOff>0</xdr:rowOff>
    </xdr:from>
    <xdr:to>
      <xdr:col>6</xdr:col>
      <xdr:colOff>247650</xdr:colOff>
      <xdr:row>27</xdr:row>
      <xdr:rowOff>9525</xdr:rowOff>
    </xdr:to>
    <xdr:pic>
      <xdr:nvPicPr>
        <xdr:cNvPr id="264" name="Picture 263"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27</xdr:row>
      <xdr:rowOff>0</xdr:rowOff>
    </xdr:from>
    <xdr:to>
      <xdr:col>6</xdr:col>
      <xdr:colOff>428625</xdr:colOff>
      <xdr:row>27</xdr:row>
      <xdr:rowOff>9525</xdr:rowOff>
    </xdr:to>
    <xdr:pic>
      <xdr:nvPicPr>
        <xdr:cNvPr id="265" name="Picture 264"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27</xdr:row>
      <xdr:rowOff>0</xdr:rowOff>
    </xdr:from>
    <xdr:to>
      <xdr:col>6</xdr:col>
      <xdr:colOff>609600</xdr:colOff>
      <xdr:row>27</xdr:row>
      <xdr:rowOff>9525</xdr:rowOff>
    </xdr:to>
    <xdr:pic>
      <xdr:nvPicPr>
        <xdr:cNvPr id="266" name="Picture 265"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27</xdr:row>
      <xdr:rowOff>0</xdr:rowOff>
    </xdr:from>
    <xdr:to>
      <xdr:col>6</xdr:col>
      <xdr:colOff>9525</xdr:colOff>
      <xdr:row>27</xdr:row>
      <xdr:rowOff>9525</xdr:rowOff>
    </xdr:to>
    <xdr:pic>
      <xdr:nvPicPr>
        <xdr:cNvPr id="267" name="Picture 266"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3476625"/>
          <a:ext cx="2190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27</xdr:row>
      <xdr:rowOff>0</xdr:rowOff>
    </xdr:from>
    <xdr:to>
      <xdr:col>6</xdr:col>
      <xdr:colOff>200025</xdr:colOff>
      <xdr:row>27</xdr:row>
      <xdr:rowOff>9525</xdr:rowOff>
    </xdr:to>
    <xdr:pic>
      <xdr:nvPicPr>
        <xdr:cNvPr id="268" name="Picture 267"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209550</xdr:colOff>
      <xdr:row>27</xdr:row>
      <xdr:rowOff>0</xdr:rowOff>
    </xdr:from>
    <xdr:to>
      <xdr:col>6</xdr:col>
      <xdr:colOff>381000</xdr:colOff>
      <xdr:row>27</xdr:row>
      <xdr:rowOff>9525</xdr:rowOff>
    </xdr:to>
    <xdr:pic>
      <xdr:nvPicPr>
        <xdr:cNvPr id="269" name="Picture 268"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27</xdr:row>
      <xdr:rowOff>0</xdr:rowOff>
    </xdr:from>
    <xdr:to>
      <xdr:col>6</xdr:col>
      <xdr:colOff>561975</xdr:colOff>
      <xdr:row>27</xdr:row>
      <xdr:rowOff>9525</xdr:rowOff>
    </xdr:to>
    <xdr:pic>
      <xdr:nvPicPr>
        <xdr:cNvPr id="270" name="Picture 269"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27</xdr:row>
      <xdr:rowOff>0</xdr:rowOff>
    </xdr:from>
    <xdr:to>
      <xdr:col>7</xdr:col>
      <xdr:colOff>0</xdr:colOff>
      <xdr:row>27</xdr:row>
      <xdr:rowOff>9525</xdr:rowOff>
    </xdr:to>
    <xdr:pic>
      <xdr:nvPicPr>
        <xdr:cNvPr id="271" name="Picture 270"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3476625"/>
          <a:ext cx="2286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27</xdr:row>
      <xdr:rowOff>0</xdr:rowOff>
    </xdr:from>
    <xdr:to>
      <xdr:col>6</xdr:col>
      <xdr:colOff>485775</xdr:colOff>
      <xdr:row>27</xdr:row>
      <xdr:rowOff>9525</xdr:rowOff>
    </xdr:to>
    <xdr:pic>
      <xdr:nvPicPr>
        <xdr:cNvPr id="272" name="Picture 271" descr="https://www.quickbase.com/i/clear2x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3476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Layout" topLeftCell="A29" zoomScaleNormal="100" workbookViewId="0">
      <selection activeCell="H31" sqref="H31"/>
    </sheetView>
  </sheetViews>
  <sheetFormatPr defaultRowHeight="12.75" x14ac:dyDescent="0.25"/>
  <cols>
    <col min="1" max="1" width="38" style="1" customWidth="1"/>
    <col min="2" max="2" width="9.85546875" style="2" customWidth="1"/>
    <col min="3" max="3" width="11" style="2" customWidth="1"/>
    <col min="4" max="4" width="9.7109375" style="3" customWidth="1"/>
    <col min="5" max="5" width="11" style="3" customWidth="1"/>
    <col min="6" max="6" width="9.28515625" style="2" customWidth="1"/>
    <col min="7" max="7" width="11.140625" style="2" customWidth="1"/>
    <col min="8" max="16384" width="9.140625" style="1"/>
  </cols>
  <sheetData>
    <row r="1" spans="1:7" ht="45" customHeight="1" x14ac:dyDescent="0.25">
      <c r="B1" s="30" t="s">
        <v>29</v>
      </c>
      <c r="C1" s="31"/>
      <c r="D1" s="31"/>
      <c r="E1" s="31"/>
      <c r="F1" s="31"/>
      <c r="G1" s="32"/>
    </row>
    <row r="2" spans="1:7" x14ac:dyDescent="0.25">
      <c r="A2" s="1" t="s">
        <v>11</v>
      </c>
    </row>
    <row r="3" spans="1:7" s="8" customFormat="1" x14ac:dyDescent="0.25">
      <c r="B3" s="28" t="s">
        <v>20</v>
      </c>
      <c r="C3" s="29"/>
      <c r="D3" s="36" t="s">
        <v>39</v>
      </c>
      <c r="E3" s="37"/>
      <c r="F3" s="28" t="s">
        <v>40</v>
      </c>
      <c r="G3" s="29"/>
    </row>
    <row r="4" spans="1:7" ht="54" customHeight="1" x14ac:dyDescent="0.25">
      <c r="A4" s="4" t="s">
        <v>30</v>
      </c>
      <c r="B4" s="5" t="s">
        <v>21</v>
      </c>
      <c r="C4" s="5" t="s">
        <v>22</v>
      </c>
      <c r="D4" s="6" t="s">
        <v>23</v>
      </c>
      <c r="E4" s="6" t="s">
        <v>24</v>
      </c>
      <c r="F4" s="5" t="s">
        <v>25</v>
      </c>
      <c r="G4" s="5" t="s">
        <v>26</v>
      </c>
    </row>
    <row r="5" spans="1:7" ht="12" customHeight="1" x14ac:dyDescent="0.25">
      <c r="A5" s="7" t="s">
        <v>0</v>
      </c>
      <c r="C5" s="16">
        <f>B5</f>
        <v>0</v>
      </c>
      <c r="E5" s="17">
        <f>D5</f>
        <v>0</v>
      </c>
      <c r="G5" s="16">
        <f>F5</f>
        <v>0</v>
      </c>
    </row>
    <row r="6" spans="1:7" ht="12" customHeight="1" x14ac:dyDescent="0.25">
      <c r="A6" s="7" t="s">
        <v>1</v>
      </c>
    </row>
    <row r="7" spans="1:7" ht="12" customHeight="1" x14ac:dyDescent="0.25">
      <c r="A7" s="7" t="s">
        <v>2</v>
      </c>
    </row>
    <row r="8" spans="1:7" ht="12" customHeight="1" x14ac:dyDescent="0.25">
      <c r="A8" s="7" t="s">
        <v>3</v>
      </c>
    </row>
    <row r="9" spans="1:7" ht="12" customHeight="1" x14ac:dyDescent="0.25">
      <c r="A9" s="7" t="s">
        <v>4</v>
      </c>
    </row>
    <row r="10" spans="1:7" ht="12" customHeight="1" x14ac:dyDescent="0.25">
      <c r="A10" s="1" t="s">
        <v>10</v>
      </c>
    </row>
    <row r="11" spans="1:7" ht="12" customHeight="1" x14ac:dyDescent="0.25">
      <c r="A11" s="8" t="s">
        <v>5</v>
      </c>
      <c r="B11" s="16">
        <f>SUM(B5:B10)</f>
        <v>0</v>
      </c>
      <c r="C11" s="16">
        <f t="shared" ref="C11" si="0">SUM(C5:C10)</f>
        <v>0</v>
      </c>
      <c r="D11" s="17">
        <f>SUM(D5:D10)</f>
        <v>0</v>
      </c>
      <c r="E11" s="17">
        <f t="shared" ref="E11:G11" si="1">SUM(E5:E10)</f>
        <v>0</v>
      </c>
      <c r="F11" s="16">
        <f>SUM(F5:F10)</f>
        <v>0</v>
      </c>
      <c r="G11" s="16">
        <f t="shared" si="1"/>
        <v>0</v>
      </c>
    </row>
    <row r="12" spans="1:7" s="20" customFormat="1" ht="12" customHeight="1" x14ac:dyDescent="0.25">
      <c r="A12" s="18" t="s">
        <v>27</v>
      </c>
      <c r="B12" s="19"/>
      <c r="C12" s="22">
        <f>B12</f>
        <v>0</v>
      </c>
      <c r="D12" s="23">
        <f>B12</f>
        <v>0</v>
      </c>
      <c r="E12" s="23">
        <f>B12</f>
        <v>0</v>
      </c>
      <c r="F12" s="22">
        <f>B12</f>
        <v>0</v>
      </c>
      <c r="G12" s="22">
        <f>B12</f>
        <v>0</v>
      </c>
    </row>
    <row r="13" spans="1:7" s="8" customFormat="1" ht="12" customHeight="1" x14ac:dyDescent="0.25">
      <c r="A13" s="8" t="s">
        <v>28</v>
      </c>
      <c r="B13" s="12">
        <f>B11-B12</f>
        <v>0</v>
      </c>
      <c r="C13" s="12">
        <f t="shared" ref="C13" si="2">C11-C12</f>
        <v>0</v>
      </c>
      <c r="D13" s="13">
        <f>D11-D12</f>
        <v>0</v>
      </c>
      <c r="E13" s="13">
        <f t="shared" ref="E13:G13" si="3">E11-E12</f>
        <v>0</v>
      </c>
      <c r="F13" s="12">
        <f>F11-F12</f>
        <v>0</v>
      </c>
      <c r="G13" s="12">
        <f t="shared" si="3"/>
        <v>0</v>
      </c>
    </row>
    <row r="14" spans="1:7" s="8" customFormat="1" ht="8.25" customHeight="1" x14ac:dyDescent="0.25">
      <c r="B14" s="9"/>
      <c r="C14" s="9"/>
      <c r="D14" s="10"/>
      <c r="E14" s="10"/>
      <c r="F14" s="9"/>
      <c r="G14" s="9"/>
    </row>
    <row r="15" spans="1:7" ht="18" customHeight="1" x14ac:dyDescent="0.25">
      <c r="A15" s="4" t="s">
        <v>12</v>
      </c>
    </row>
    <row r="16" spans="1:7" ht="15" customHeight="1" x14ac:dyDescent="0.25">
      <c r="A16" s="1" t="s">
        <v>34</v>
      </c>
      <c r="C16" s="16">
        <f>B16</f>
        <v>0</v>
      </c>
      <c r="E16" s="17">
        <f>D16</f>
        <v>0</v>
      </c>
      <c r="G16" s="16">
        <f>F16</f>
        <v>0</v>
      </c>
    </row>
    <row r="17" spans="1:7" ht="15" customHeight="1" x14ac:dyDescent="0.25">
      <c r="A17" s="1" t="s">
        <v>31</v>
      </c>
      <c r="C17" s="16">
        <f t="shared" ref="C17:C28" si="4">B17</f>
        <v>0</v>
      </c>
      <c r="E17" s="17">
        <f>D17</f>
        <v>0</v>
      </c>
      <c r="G17" s="16">
        <f>F17</f>
        <v>0</v>
      </c>
    </row>
    <row r="18" spans="1:7" ht="15" customHeight="1" x14ac:dyDescent="0.25">
      <c r="A18" s="1" t="s">
        <v>32</v>
      </c>
      <c r="C18" s="16">
        <f t="shared" si="4"/>
        <v>0</v>
      </c>
      <c r="E18" s="17">
        <f t="shared" ref="E18:E28" si="5">D18</f>
        <v>0</v>
      </c>
      <c r="G18" s="16">
        <f t="shared" ref="G18:G28" si="6">F18</f>
        <v>0</v>
      </c>
    </row>
    <row r="19" spans="1:7" ht="15" customHeight="1" x14ac:dyDescent="0.25">
      <c r="A19" s="1" t="s">
        <v>33</v>
      </c>
      <c r="C19" s="16">
        <f t="shared" si="4"/>
        <v>0</v>
      </c>
      <c r="E19" s="17">
        <f t="shared" si="5"/>
        <v>0</v>
      </c>
      <c r="G19" s="16">
        <f t="shared" si="6"/>
        <v>0</v>
      </c>
    </row>
    <row r="20" spans="1:7" ht="15" customHeight="1" x14ac:dyDescent="0.25">
      <c r="A20" s="1" t="s">
        <v>16</v>
      </c>
      <c r="C20" s="16">
        <f t="shared" si="4"/>
        <v>0</v>
      </c>
      <c r="E20" s="17">
        <f t="shared" si="5"/>
        <v>0</v>
      </c>
      <c r="G20" s="16">
        <f t="shared" si="6"/>
        <v>0</v>
      </c>
    </row>
    <row r="21" spans="1:7" ht="15" customHeight="1" x14ac:dyDescent="0.25">
      <c r="A21" s="1" t="s">
        <v>13</v>
      </c>
      <c r="C21" s="16">
        <f t="shared" si="4"/>
        <v>0</v>
      </c>
      <c r="E21" s="17">
        <f t="shared" si="5"/>
        <v>0</v>
      </c>
      <c r="G21" s="16">
        <f t="shared" si="6"/>
        <v>0</v>
      </c>
    </row>
    <row r="22" spans="1:7" ht="15" customHeight="1" x14ac:dyDescent="0.25">
      <c r="A22" s="1" t="s">
        <v>35</v>
      </c>
      <c r="C22" s="16">
        <f t="shared" si="4"/>
        <v>0</v>
      </c>
      <c r="E22" s="17">
        <f t="shared" si="5"/>
        <v>0</v>
      </c>
      <c r="G22" s="16">
        <f t="shared" si="6"/>
        <v>0</v>
      </c>
    </row>
    <row r="23" spans="1:7" ht="15" customHeight="1" x14ac:dyDescent="0.25">
      <c r="A23" s="1" t="s">
        <v>14</v>
      </c>
      <c r="C23" s="16">
        <f t="shared" si="4"/>
        <v>0</v>
      </c>
      <c r="E23" s="17">
        <f t="shared" si="5"/>
        <v>0</v>
      </c>
      <c r="G23" s="16">
        <f t="shared" si="6"/>
        <v>0</v>
      </c>
    </row>
    <row r="24" spans="1:7" ht="15" customHeight="1" x14ac:dyDescent="0.25">
      <c r="A24" s="1" t="s">
        <v>15</v>
      </c>
      <c r="C24" s="16">
        <f t="shared" si="4"/>
        <v>0</v>
      </c>
      <c r="E24" s="17">
        <f t="shared" si="5"/>
        <v>0</v>
      </c>
      <c r="G24" s="16">
        <f t="shared" si="6"/>
        <v>0</v>
      </c>
    </row>
    <row r="25" spans="1:7" ht="15" customHeight="1" x14ac:dyDescent="0.25">
      <c r="A25" s="7" t="s">
        <v>41</v>
      </c>
      <c r="C25" s="16">
        <f t="shared" si="4"/>
        <v>0</v>
      </c>
      <c r="E25" s="17">
        <f t="shared" si="5"/>
        <v>0</v>
      </c>
      <c r="G25" s="16">
        <f t="shared" si="6"/>
        <v>0</v>
      </c>
    </row>
    <row r="26" spans="1:7" ht="15" customHeight="1" x14ac:dyDescent="0.25">
      <c r="A26" s="7" t="s">
        <v>41</v>
      </c>
      <c r="C26" s="16">
        <f t="shared" si="4"/>
        <v>0</v>
      </c>
      <c r="E26" s="17">
        <f t="shared" si="5"/>
        <v>0</v>
      </c>
      <c r="G26" s="16">
        <f t="shared" si="6"/>
        <v>0</v>
      </c>
    </row>
    <row r="27" spans="1:7" ht="15" customHeight="1" x14ac:dyDescent="0.25">
      <c r="A27" s="7" t="s">
        <v>41</v>
      </c>
      <c r="C27" s="16">
        <f t="shared" si="4"/>
        <v>0</v>
      </c>
      <c r="E27" s="17">
        <f t="shared" si="5"/>
        <v>0</v>
      </c>
      <c r="G27" s="16">
        <f t="shared" si="6"/>
        <v>0</v>
      </c>
    </row>
    <row r="28" spans="1:7" ht="15" customHeight="1" x14ac:dyDescent="0.25">
      <c r="A28" s="7" t="s">
        <v>41</v>
      </c>
      <c r="C28" s="16">
        <f t="shared" si="4"/>
        <v>0</v>
      </c>
      <c r="E28" s="17">
        <f t="shared" si="5"/>
        <v>0</v>
      </c>
      <c r="G28" s="16">
        <f t="shared" si="6"/>
        <v>0</v>
      </c>
    </row>
    <row r="29" spans="1:7" s="8" customFormat="1" ht="16.5" customHeight="1" x14ac:dyDescent="0.25">
      <c r="A29" s="25" t="s">
        <v>42</v>
      </c>
      <c r="B29" s="12">
        <f t="shared" ref="B29:G29" si="7">SUM(B16:B28)</f>
        <v>0</v>
      </c>
      <c r="C29" s="12">
        <f t="shared" si="7"/>
        <v>0</v>
      </c>
      <c r="D29" s="13">
        <f t="shared" si="7"/>
        <v>0</v>
      </c>
      <c r="E29" s="13">
        <f t="shared" si="7"/>
        <v>0</v>
      </c>
      <c r="F29" s="12">
        <f t="shared" si="7"/>
        <v>0</v>
      </c>
      <c r="G29" s="12">
        <f t="shared" si="7"/>
        <v>0</v>
      </c>
    </row>
    <row r="30" spans="1:7" ht="8.25" customHeight="1" x14ac:dyDescent="0.25">
      <c r="A30" s="7"/>
    </row>
    <row r="31" spans="1:7" ht="25.5" x14ac:dyDescent="0.25">
      <c r="A31" s="4" t="s">
        <v>18</v>
      </c>
      <c r="C31" s="16">
        <f>B31</f>
        <v>0</v>
      </c>
      <c r="E31" s="17">
        <f>D31</f>
        <v>0</v>
      </c>
      <c r="G31" s="16">
        <f>F31</f>
        <v>0</v>
      </c>
    </row>
    <row r="32" spans="1:7" x14ac:dyDescent="0.25">
      <c r="A32" s="1" t="s">
        <v>17</v>
      </c>
      <c r="C32" s="16">
        <f t="shared" ref="C32:C33" si="8">B32</f>
        <v>0</v>
      </c>
      <c r="E32" s="17">
        <f t="shared" ref="E32:E33" si="9">D32</f>
        <v>0</v>
      </c>
      <c r="G32" s="16">
        <f t="shared" ref="G32:G33" si="10">F32</f>
        <v>0</v>
      </c>
    </row>
    <row r="33" spans="1:7" x14ac:dyDescent="0.25">
      <c r="A33" s="1" t="s">
        <v>6</v>
      </c>
      <c r="C33" s="16">
        <f t="shared" si="8"/>
        <v>0</v>
      </c>
      <c r="E33" s="17">
        <f t="shared" si="9"/>
        <v>0</v>
      </c>
      <c r="G33" s="16">
        <f t="shared" si="10"/>
        <v>0</v>
      </c>
    </row>
    <row r="34" spans="1:7" s="8" customFormat="1" x14ac:dyDescent="0.25">
      <c r="A34" s="11" t="s">
        <v>43</v>
      </c>
      <c r="B34" s="12">
        <f>SUM(B32:B33)</f>
        <v>0</v>
      </c>
      <c r="C34" s="12">
        <f t="shared" ref="C34" si="11">SUM(C32:C33)</f>
        <v>0</v>
      </c>
      <c r="D34" s="13">
        <f>SUM(D32:D33)</f>
        <v>0</v>
      </c>
      <c r="E34" s="13">
        <f t="shared" ref="E34:G34" si="12">SUM(E32:E33)</f>
        <v>0</v>
      </c>
      <c r="F34" s="12">
        <f>SUM(F32:F33)</f>
        <v>0</v>
      </c>
      <c r="G34" s="12">
        <f t="shared" si="12"/>
        <v>0</v>
      </c>
    </row>
    <row r="35" spans="1:7" ht="9" customHeight="1" x14ac:dyDescent="0.25"/>
    <row r="36" spans="1:7" ht="15" customHeight="1" x14ac:dyDescent="0.25">
      <c r="A36" s="4" t="s">
        <v>19</v>
      </c>
    </row>
    <row r="37" spans="1:7" x14ac:dyDescent="0.25">
      <c r="A37" s="1" t="s">
        <v>7</v>
      </c>
    </row>
    <row r="38" spans="1:7" ht="25.5" x14ac:dyDescent="0.25">
      <c r="A38" s="7" t="s">
        <v>37</v>
      </c>
    </row>
    <row r="39" spans="1:7" ht="25.5" x14ac:dyDescent="0.25">
      <c r="A39" s="7" t="s">
        <v>38</v>
      </c>
    </row>
    <row r="40" spans="1:7" x14ac:dyDescent="0.25">
      <c r="A40" s="1" t="s">
        <v>8</v>
      </c>
    </row>
    <row r="41" spans="1:7" x14ac:dyDescent="0.25">
      <c r="A41" s="1" t="s">
        <v>9</v>
      </c>
    </row>
    <row r="42" spans="1:7" s="8" customFormat="1" x14ac:dyDescent="0.25">
      <c r="A42" s="11" t="s">
        <v>44</v>
      </c>
      <c r="B42" s="12">
        <f>SUM(B37:B41)</f>
        <v>0</v>
      </c>
      <c r="C42" s="12">
        <f t="shared" ref="C42" si="13">SUM(C37:C41)</f>
        <v>0</v>
      </c>
      <c r="D42" s="13">
        <f>SUM(D37:D41)</f>
        <v>0</v>
      </c>
      <c r="E42" s="13">
        <f t="shared" ref="E42:G42" si="14">SUM(E37:E41)</f>
        <v>0</v>
      </c>
      <c r="F42" s="12">
        <f>SUM(F37:F41)</f>
        <v>0</v>
      </c>
      <c r="G42" s="12">
        <f t="shared" si="14"/>
        <v>0</v>
      </c>
    </row>
    <row r="43" spans="1:7" s="8" customFormat="1" ht="7.5" customHeight="1" x14ac:dyDescent="0.25">
      <c r="B43" s="12"/>
      <c r="C43" s="12"/>
      <c r="D43" s="13"/>
      <c r="E43" s="13"/>
      <c r="F43" s="12"/>
      <c r="G43" s="12"/>
    </row>
    <row r="44" spans="1:7" x14ac:dyDescent="0.25">
      <c r="A44" s="11" t="s">
        <v>45</v>
      </c>
      <c r="B44" s="14">
        <f>SUM(B29,B34,B42)</f>
        <v>0</v>
      </c>
      <c r="C44" s="14">
        <f t="shared" ref="C44" si="15">SUM(C29,C34,C42)</f>
        <v>0</v>
      </c>
      <c r="D44" s="14">
        <f>SUM(D29,D34,D42)</f>
        <v>0</v>
      </c>
      <c r="E44" s="14">
        <f t="shared" ref="E44:G44" si="16">SUM(E29,E34,E42)</f>
        <v>0</v>
      </c>
      <c r="F44" s="14">
        <f>SUM(F29,F34,F42)</f>
        <v>0</v>
      </c>
      <c r="G44" s="14">
        <f t="shared" si="16"/>
        <v>0</v>
      </c>
    </row>
    <row r="45" spans="1:7" s="20" customFormat="1" x14ac:dyDescent="0.25">
      <c r="A45" s="21" t="s">
        <v>46</v>
      </c>
      <c r="B45" s="22">
        <f t="shared" ref="B45:G45" si="17">B13-B44</f>
        <v>0</v>
      </c>
      <c r="C45" s="22">
        <f t="shared" si="17"/>
        <v>0</v>
      </c>
      <c r="D45" s="23">
        <f t="shared" si="17"/>
        <v>0</v>
      </c>
      <c r="E45" s="23">
        <f t="shared" si="17"/>
        <v>0</v>
      </c>
      <c r="F45" s="22">
        <f t="shared" si="17"/>
        <v>0</v>
      </c>
      <c r="G45" s="22">
        <f t="shared" si="17"/>
        <v>0</v>
      </c>
    </row>
    <row r="46" spans="1:7" s="20" customFormat="1" ht="12" customHeight="1" x14ac:dyDescent="0.25">
      <c r="A46" s="21" t="s">
        <v>27</v>
      </c>
      <c r="B46" s="22">
        <f>B12</f>
        <v>0</v>
      </c>
      <c r="C46" s="22">
        <f t="shared" ref="C46:G46" si="18">C12</f>
        <v>0</v>
      </c>
      <c r="D46" s="26">
        <f>D12</f>
        <v>0</v>
      </c>
      <c r="E46" s="26">
        <f t="shared" si="18"/>
        <v>0</v>
      </c>
      <c r="F46" s="22">
        <f t="shared" si="18"/>
        <v>0</v>
      </c>
      <c r="G46" s="22">
        <f t="shared" si="18"/>
        <v>0</v>
      </c>
    </row>
    <row r="47" spans="1:7" s="18" customFormat="1" ht="26.25" customHeight="1" x14ac:dyDescent="0.25">
      <c r="A47" s="24" t="s">
        <v>47</v>
      </c>
      <c r="B47" s="15">
        <f>SUM(B45:B46)</f>
        <v>0</v>
      </c>
      <c r="C47" s="15">
        <f t="shared" ref="C47:G47" si="19">SUM(C45:C46)</f>
        <v>0</v>
      </c>
      <c r="D47" s="27">
        <f t="shared" si="19"/>
        <v>0</v>
      </c>
      <c r="E47" s="27">
        <f t="shared" si="19"/>
        <v>0</v>
      </c>
      <c r="F47" s="15">
        <f t="shared" si="19"/>
        <v>0</v>
      </c>
      <c r="G47" s="15">
        <f t="shared" si="19"/>
        <v>0</v>
      </c>
    </row>
    <row r="48" spans="1:7" ht="42.75" customHeight="1" x14ac:dyDescent="0.25">
      <c r="A48" s="33" t="s">
        <v>36</v>
      </c>
      <c r="B48" s="34"/>
      <c r="C48" s="34"/>
      <c r="D48" s="34"/>
      <c r="E48" s="34"/>
      <c r="F48" s="34"/>
      <c r="G48" s="35"/>
    </row>
  </sheetData>
  <sheetProtection password="CF33" sheet="1" objects="1" scenarios="1" selectLockedCells="1"/>
  <mergeCells count="5">
    <mergeCell ref="B3:C3"/>
    <mergeCell ref="F3:G3"/>
    <mergeCell ref="B1:G1"/>
    <mergeCell ref="A48:G48"/>
    <mergeCell ref="D3:E3"/>
  </mergeCells>
  <pageMargins left="0.25" right="0.25" top="0.25" bottom="0.2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dc:creator>
  <cp:lastModifiedBy>TANNER</cp:lastModifiedBy>
  <cp:lastPrinted>2013-03-15T16:48:12Z</cp:lastPrinted>
  <dcterms:created xsi:type="dcterms:W3CDTF">2012-04-24T22:17:39Z</dcterms:created>
  <dcterms:modified xsi:type="dcterms:W3CDTF">2013-03-28T23:24:52Z</dcterms:modified>
</cp:coreProperties>
</file>